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Owner\Documents\Aardvarks\AardGolf\"/>
    </mc:Choice>
  </mc:AlternateContent>
  <xr:revisionPtr revIDLastSave="0" documentId="13_ncr:1_{5C5D92E9-E4F1-4934-8C15-9CF53EDB632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1-ChampionsRace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55" i="1" l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A53" i="1"/>
  <c r="Z53" i="1"/>
  <c r="AA52" i="1"/>
  <c r="Z52" i="1"/>
  <c r="AB52" i="1" s="1"/>
  <c r="AB51" i="1"/>
  <c r="AA51" i="1"/>
  <c r="Z51" i="1"/>
  <c r="AA50" i="1"/>
  <c r="Z50" i="1"/>
  <c r="AA49" i="1"/>
  <c r="Z49" i="1"/>
  <c r="AB48" i="1"/>
  <c r="AA48" i="1"/>
  <c r="Z48" i="1"/>
  <c r="AA47" i="1"/>
  <c r="Z47" i="1"/>
  <c r="AB47" i="1" s="1"/>
  <c r="AA46" i="1"/>
  <c r="Z46" i="1"/>
  <c r="AA45" i="1"/>
  <c r="Z45" i="1"/>
  <c r="AA44" i="1"/>
  <c r="Z44" i="1"/>
  <c r="AB44" i="1" s="1"/>
  <c r="AB43" i="1"/>
  <c r="AA43" i="1"/>
  <c r="Z43" i="1"/>
  <c r="AA42" i="1"/>
  <c r="Z42" i="1"/>
  <c r="AA41" i="1"/>
  <c r="Z41" i="1"/>
  <c r="AB41" i="1" s="1"/>
  <c r="AB40" i="1"/>
  <c r="AA40" i="1"/>
  <c r="Z40" i="1"/>
  <c r="AA39" i="1"/>
  <c r="Z39" i="1"/>
  <c r="AB39" i="1" s="1"/>
  <c r="AA38" i="1"/>
  <c r="Z38" i="1"/>
  <c r="AB38" i="1" s="1"/>
  <c r="AA37" i="1"/>
  <c r="Z37" i="1"/>
  <c r="AA36" i="1"/>
  <c r="Z36" i="1"/>
  <c r="AB36" i="1" s="1"/>
  <c r="AB35" i="1"/>
  <c r="AA35" i="1"/>
  <c r="Z35" i="1"/>
  <c r="AA34" i="1"/>
  <c r="Z34" i="1"/>
  <c r="AA33" i="1"/>
  <c r="Z33" i="1"/>
  <c r="AB33" i="1" s="1"/>
  <c r="AB32" i="1"/>
  <c r="AA32" i="1"/>
  <c r="Z32" i="1"/>
  <c r="AA31" i="1"/>
  <c r="Z31" i="1"/>
  <c r="AB31" i="1" s="1"/>
  <c r="AA30" i="1"/>
  <c r="Z30" i="1"/>
  <c r="AB30" i="1" s="1"/>
  <c r="AA29" i="1"/>
  <c r="Z29" i="1"/>
  <c r="AA28" i="1"/>
  <c r="Z28" i="1"/>
  <c r="AB28" i="1" s="1"/>
  <c r="AB27" i="1"/>
  <c r="AA27" i="1"/>
  <c r="Z27" i="1"/>
  <c r="AA26" i="1"/>
  <c r="Z26" i="1"/>
  <c r="AA25" i="1"/>
  <c r="Z25" i="1"/>
  <c r="AB25" i="1" s="1"/>
  <c r="AB24" i="1"/>
  <c r="AA24" i="1"/>
  <c r="Z24" i="1"/>
  <c r="AA23" i="1"/>
  <c r="Z23" i="1"/>
  <c r="AB23" i="1" s="1"/>
  <c r="AA22" i="1"/>
  <c r="Z22" i="1"/>
  <c r="AB22" i="1" s="1"/>
  <c r="AA21" i="1"/>
  <c r="Z21" i="1"/>
  <c r="AA20" i="1"/>
  <c r="Z20" i="1"/>
  <c r="AB20" i="1" s="1"/>
  <c r="AB19" i="1"/>
  <c r="AA19" i="1"/>
  <c r="Z19" i="1"/>
  <c r="AA18" i="1"/>
  <c r="Z18" i="1"/>
  <c r="AA17" i="1"/>
  <c r="Z17" i="1"/>
  <c r="AB17" i="1" s="1"/>
  <c r="AB16" i="1"/>
  <c r="AA16" i="1"/>
  <c r="Z16" i="1"/>
  <c r="AA15" i="1"/>
  <c r="Z15" i="1"/>
  <c r="AB15" i="1" s="1"/>
  <c r="AA14" i="1"/>
  <c r="Z14" i="1"/>
  <c r="AB14" i="1" s="1"/>
  <c r="AA13" i="1"/>
  <c r="Z13" i="1"/>
  <c r="AA12" i="1"/>
  <c r="Z12" i="1"/>
  <c r="AB12" i="1" s="1"/>
  <c r="AB11" i="1"/>
  <c r="AA11" i="1"/>
  <c r="Z11" i="1"/>
  <c r="AA10" i="1"/>
  <c r="Z10" i="1"/>
  <c r="AA9" i="1"/>
  <c r="Z9" i="1"/>
  <c r="AB9" i="1" s="1"/>
  <c r="AB8" i="1"/>
  <c r="AA8" i="1"/>
  <c r="Z8" i="1"/>
  <c r="AA7" i="1"/>
  <c r="Z7" i="1"/>
  <c r="AB7" i="1" s="1"/>
  <c r="AB46" i="1" l="1"/>
  <c r="AB49" i="1"/>
  <c r="AB10" i="1"/>
  <c r="AB13" i="1"/>
  <c r="AB18" i="1"/>
  <c r="AB21" i="1"/>
  <c r="AB26" i="1"/>
  <c r="AB29" i="1"/>
  <c r="AB34" i="1"/>
  <c r="AB37" i="1"/>
  <c r="AB42" i="1"/>
  <c r="AB45" i="1"/>
  <c r="AB50" i="1"/>
  <c r="AB53" i="1"/>
</calcChain>
</file>

<file path=xl/sharedStrings.xml><?xml version="1.0" encoding="utf-8"?>
<sst xmlns="http://schemas.openxmlformats.org/spreadsheetml/2006/main" count="168" uniqueCount="72">
  <si>
    <t>CHAMPIONS RACE</t>
  </si>
  <si>
    <t>24 max</t>
  </si>
  <si>
    <t>Total</t>
  </si>
  <si>
    <t>full yrs</t>
  </si>
  <si>
    <t>average</t>
  </si>
  <si>
    <t>Champions</t>
  </si>
  <si>
    <t>Playing 2018</t>
  </si>
  <si>
    <t>played</t>
  </si>
  <si>
    <t>Race-2018</t>
  </si>
  <si>
    <t>Movement</t>
  </si>
  <si>
    <t>S Nicholson</t>
  </si>
  <si>
    <t>-</t>
  </si>
  <si>
    <t>Brown</t>
  </si>
  <si>
    <t>NQ</t>
  </si>
  <si>
    <t>UP 1</t>
  </si>
  <si>
    <t>C Taylor</t>
  </si>
  <si>
    <t>DOWN 1</t>
  </si>
  <si>
    <t>G Wagg</t>
  </si>
  <si>
    <t>Burnett</t>
  </si>
  <si>
    <t>Tipler</t>
  </si>
  <si>
    <t>Allott</t>
  </si>
  <si>
    <t>DOWN 2</t>
  </si>
  <si>
    <t>K Taylor</t>
  </si>
  <si>
    <t>Venes</t>
  </si>
  <si>
    <t>Adams</t>
  </si>
  <si>
    <t>Colton</t>
  </si>
  <si>
    <t>Luther</t>
  </si>
  <si>
    <t>Judd</t>
  </si>
  <si>
    <t>Donnelly</t>
  </si>
  <si>
    <t>Foster</t>
  </si>
  <si>
    <t>O' Neill</t>
  </si>
  <si>
    <t>Wilks</t>
  </si>
  <si>
    <t>Roberts</t>
  </si>
  <si>
    <t>Tolley</t>
  </si>
  <si>
    <t>UP 3</t>
  </si>
  <si>
    <t>English</t>
  </si>
  <si>
    <t>Brogden</t>
  </si>
  <si>
    <t>Entwisle</t>
  </si>
  <si>
    <t>Dennett</t>
  </si>
  <si>
    <t>Maddocks</t>
  </si>
  <si>
    <t>Stokes</t>
  </si>
  <si>
    <t>Palmer</t>
  </si>
  <si>
    <t>Elway</t>
  </si>
  <si>
    <t>Pittaway</t>
  </si>
  <si>
    <t>McGuire</t>
  </si>
  <si>
    <t>Burgess</t>
  </si>
  <si>
    <t>Roper</t>
  </si>
  <si>
    <t>Sixsmith</t>
  </si>
  <si>
    <t>Jeffrey</t>
  </si>
  <si>
    <t>P Nicholson</t>
  </si>
  <si>
    <t>UP 4</t>
  </si>
  <si>
    <t>Beardmore</t>
  </si>
  <si>
    <t>J Wagg</t>
  </si>
  <si>
    <t xml:space="preserve">NEW </t>
  </si>
  <si>
    <t>Wood</t>
  </si>
  <si>
    <t>Davies</t>
  </si>
  <si>
    <t>Burnley</t>
  </si>
  <si>
    <t>Richards</t>
  </si>
  <si>
    <t>Robb</t>
  </si>
  <si>
    <t>Carson</t>
  </si>
  <si>
    <t>Elson</t>
  </si>
  <si>
    <t>Fisher</t>
  </si>
  <si>
    <t>Groves</t>
  </si>
  <si>
    <t>Hall</t>
  </si>
  <si>
    <t>Simmons</t>
  </si>
  <si>
    <t>Qualifying Players</t>
  </si>
  <si>
    <t>NQ =</t>
  </si>
  <si>
    <t>Non-Qualifying Year if</t>
  </si>
  <si>
    <t>( all tourn rounds)</t>
  </si>
  <si>
    <t xml:space="preserve"> not all rounds played</t>
  </si>
  <si>
    <t>Total Players</t>
  </si>
  <si>
    <t>(BASED ON OVERALL FINISHING POSITION AGAINST QUALIFYING PLAYERS)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</si>
</sst>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4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6" fillId="9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6" fillId="1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2" fontId="6" fillId="2" borderId="0" xfId="0" applyNumberFormat="1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11" borderId="4" xfId="0" applyFont="1" applyFill="1" applyBorder="1" applyAlignment="1">
      <alignment horizontal="right" vertical="center"/>
    </xf>
    <xf numFmtId="0" fontId="1" fillId="11" borderId="5" xfId="0" applyFont="1" applyFill="1" applyBorder="1" applyAlignment="1">
      <alignment horizontal="left" vertical="center"/>
    </xf>
    <xf numFmtId="0" fontId="1" fillId="11" borderId="6" xfId="0" applyFont="1" applyFill="1" applyBorder="1" applyAlignment="1">
      <alignment vertical="center"/>
    </xf>
    <xf numFmtId="0" fontId="0" fillId="11" borderId="7" xfId="0" applyFill="1" applyBorder="1" applyAlignment="1">
      <alignment horizontal="center" vertical="center"/>
    </xf>
    <xf numFmtId="0" fontId="1" fillId="11" borderId="8" xfId="0" applyFont="1" applyFill="1" applyBorder="1" applyAlignment="1">
      <alignment horizontal="center" vertical="center"/>
    </xf>
    <xf numFmtId="0" fontId="1" fillId="11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  <pageSetUpPr fitToPage="1"/>
  </sheetPr>
  <dimension ref="A2:AK62"/>
  <sheetViews>
    <sheetView showGridLines="0" tabSelected="1" zoomScale="70" zoomScaleNormal="70" workbookViewId="0"/>
  </sheetViews>
  <sheetFormatPr defaultRowHeight="13.2"/>
  <cols>
    <col min="1" max="1" width="18.109375" style="1" customWidth="1"/>
    <col min="2" max="2" width="6.88671875" style="1" customWidth="1"/>
    <col min="3" max="3" width="7.44140625" style="4" customWidth="1"/>
    <col min="4" max="4" width="7" style="4" customWidth="1"/>
    <col min="5" max="6" width="6.6640625" style="4" customWidth="1"/>
    <col min="7" max="7" width="7.33203125" style="4" customWidth="1"/>
    <col min="8" max="8" width="7" style="4" customWidth="1"/>
    <col min="9" max="9" width="7.33203125" style="4" customWidth="1"/>
    <col min="10" max="10" width="6.88671875" style="4" customWidth="1"/>
    <col min="11" max="12" width="7" style="4" customWidth="1"/>
    <col min="13" max="25" width="7.44140625" style="4" customWidth="1"/>
    <col min="26" max="26" width="9.109375" style="6" customWidth="1"/>
    <col min="27" max="27" width="7.5546875" style="7" customWidth="1"/>
    <col min="28" max="28" width="12.109375" style="4" customWidth="1"/>
    <col min="29" max="29" width="15.44140625" style="4" customWidth="1"/>
    <col min="30" max="30" width="11.33203125" style="4" customWidth="1"/>
    <col min="31" max="31" width="14.44140625" style="7" customWidth="1"/>
    <col min="32" max="16384" width="8.88671875" style="7"/>
  </cols>
  <sheetData>
    <row r="2" spans="1:36" ht="17.399999999999999">
      <c r="B2" s="2" t="s">
        <v>0</v>
      </c>
      <c r="C2" s="3"/>
      <c r="D2" s="3"/>
      <c r="J2" s="5" t="s">
        <v>71</v>
      </c>
    </row>
    <row r="3" spans="1:36">
      <c r="AA3" s="8" t="s">
        <v>1</v>
      </c>
    </row>
    <row r="4" spans="1:36" ht="13.8">
      <c r="A4" s="9"/>
      <c r="B4" s="10">
        <v>1995</v>
      </c>
      <c r="C4" s="10">
        <v>1996</v>
      </c>
      <c r="D4" s="10">
        <v>1997</v>
      </c>
      <c r="E4" s="10">
        <v>1998</v>
      </c>
      <c r="F4" s="10">
        <v>1999</v>
      </c>
      <c r="G4" s="10">
        <v>2000</v>
      </c>
      <c r="H4" s="10">
        <v>2001</v>
      </c>
      <c r="I4" s="10">
        <v>2002</v>
      </c>
      <c r="J4" s="10">
        <v>2003</v>
      </c>
      <c r="K4" s="10">
        <v>2004</v>
      </c>
      <c r="L4" s="10">
        <v>2005</v>
      </c>
      <c r="M4" s="10">
        <v>2006</v>
      </c>
      <c r="N4" s="10">
        <v>2007</v>
      </c>
      <c r="O4" s="10">
        <v>2008</v>
      </c>
      <c r="P4" s="10">
        <v>2009</v>
      </c>
      <c r="Q4" s="10">
        <v>2010</v>
      </c>
      <c r="R4" s="11">
        <v>2011</v>
      </c>
      <c r="S4" s="11">
        <v>2012</v>
      </c>
      <c r="T4" s="11">
        <v>2013</v>
      </c>
      <c r="U4" s="11">
        <v>2014</v>
      </c>
      <c r="V4" s="11">
        <v>2015</v>
      </c>
      <c r="W4" s="11">
        <v>2016</v>
      </c>
      <c r="X4" s="11">
        <v>2017</v>
      </c>
      <c r="Y4" s="12">
        <v>2018</v>
      </c>
      <c r="Z4" s="10" t="s">
        <v>2</v>
      </c>
      <c r="AA4" s="10" t="s">
        <v>3</v>
      </c>
      <c r="AB4" s="10" t="s">
        <v>4</v>
      </c>
      <c r="AC4" s="13" t="s">
        <v>5</v>
      </c>
      <c r="AD4" s="14"/>
      <c r="AE4" s="15"/>
    </row>
    <row r="5" spans="1:36" ht="13.8">
      <c r="A5" s="16" t="s">
        <v>6</v>
      </c>
      <c r="B5" s="9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0"/>
      <c r="AA5" s="10" t="s">
        <v>7</v>
      </c>
      <c r="AB5" s="14"/>
      <c r="AC5" s="13" t="s">
        <v>8</v>
      </c>
      <c r="AD5" s="10" t="s">
        <v>9</v>
      </c>
      <c r="AE5" s="15"/>
    </row>
    <row r="6" spans="1:36" ht="14.4" thickBot="1">
      <c r="A6" s="9"/>
      <c r="B6" s="9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0"/>
      <c r="AA6" s="10"/>
      <c r="AB6" s="14"/>
      <c r="AC6" s="17"/>
      <c r="AD6" s="14"/>
      <c r="AE6" s="15"/>
    </row>
    <row r="7" spans="1:36" ht="13.8">
      <c r="A7" s="18" t="s">
        <v>10</v>
      </c>
      <c r="B7" s="17"/>
      <c r="C7" s="17"/>
      <c r="D7" s="17"/>
      <c r="E7" s="19">
        <v>12</v>
      </c>
      <c r="F7" s="17">
        <v>8</v>
      </c>
      <c r="G7" s="17">
        <v>10</v>
      </c>
      <c r="H7" s="17">
        <v>3</v>
      </c>
      <c r="I7" s="17">
        <v>12</v>
      </c>
      <c r="J7" s="17">
        <v>11</v>
      </c>
      <c r="K7" s="17">
        <v>9</v>
      </c>
      <c r="L7" s="17">
        <v>5</v>
      </c>
      <c r="M7" s="19">
        <v>19</v>
      </c>
      <c r="N7" s="17">
        <v>9</v>
      </c>
      <c r="O7" s="17">
        <v>3</v>
      </c>
      <c r="P7" s="17">
        <v>9</v>
      </c>
      <c r="Q7" s="17">
        <v>2</v>
      </c>
      <c r="R7" s="17">
        <v>5</v>
      </c>
      <c r="S7" s="17">
        <v>10</v>
      </c>
      <c r="T7" s="17">
        <v>12</v>
      </c>
      <c r="U7" s="17">
        <v>4</v>
      </c>
      <c r="V7" s="17">
        <v>4</v>
      </c>
      <c r="W7" s="19">
        <v>17</v>
      </c>
      <c r="X7" s="17">
        <v>2</v>
      </c>
      <c r="Y7" s="20">
        <v>12</v>
      </c>
      <c r="Z7" s="21">
        <f t="shared" ref="Z7:Z53" si="0">SUM(B7:Y7)</f>
        <v>178</v>
      </c>
      <c r="AA7" s="15">
        <f t="shared" ref="AA7:AA53" si="1">COUNT(B7:Y7)</f>
        <v>21</v>
      </c>
      <c r="AB7" s="22">
        <f t="shared" ref="AB7:AB53" si="2">Z7/AA7</f>
        <v>8.4761904761904763</v>
      </c>
      <c r="AC7" s="23">
        <v>1</v>
      </c>
      <c r="AD7" s="24" t="s">
        <v>11</v>
      </c>
      <c r="AE7" s="25" t="s">
        <v>10</v>
      </c>
    </row>
    <row r="8" spans="1:36" ht="13.8">
      <c r="A8" s="16" t="s">
        <v>12</v>
      </c>
      <c r="B8" s="17">
        <v>3</v>
      </c>
      <c r="C8" s="19">
        <v>6</v>
      </c>
      <c r="D8" s="17">
        <v>6</v>
      </c>
      <c r="E8" s="17">
        <v>5</v>
      </c>
      <c r="F8" s="17">
        <v>2</v>
      </c>
      <c r="G8" s="17">
        <v>11</v>
      </c>
      <c r="H8" s="17">
        <v>8</v>
      </c>
      <c r="I8" s="17">
        <v>1</v>
      </c>
      <c r="J8" s="17">
        <v>8</v>
      </c>
      <c r="K8" s="19">
        <v>12</v>
      </c>
      <c r="L8" s="17">
        <v>14</v>
      </c>
      <c r="M8" s="17">
        <v>1</v>
      </c>
      <c r="N8" s="17">
        <v>16</v>
      </c>
      <c r="O8" s="26" t="s">
        <v>13</v>
      </c>
      <c r="P8" s="17">
        <v>6</v>
      </c>
      <c r="Q8" s="17">
        <v>8</v>
      </c>
      <c r="R8" s="17">
        <v>2</v>
      </c>
      <c r="S8" s="17"/>
      <c r="T8" s="17"/>
      <c r="U8" s="17">
        <v>13</v>
      </c>
      <c r="V8" s="17">
        <v>3</v>
      </c>
      <c r="W8" s="17">
        <v>15</v>
      </c>
      <c r="X8" s="17">
        <v>9</v>
      </c>
      <c r="Y8" s="20">
        <v>4</v>
      </c>
      <c r="Z8" s="27">
        <f t="shared" si="0"/>
        <v>153</v>
      </c>
      <c r="AA8" s="15">
        <f t="shared" si="1"/>
        <v>21</v>
      </c>
      <c r="AB8" s="28">
        <f t="shared" si="2"/>
        <v>7.2857142857142856</v>
      </c>
      <c r="AC8" s="29">
        <v>2</v>
      </c>
      <c r="AD8" s="24" t="s">
        <v>14</v>
      </c>
      <c r="AE8" s="30" t="s">
        <v>12</v>
      </c>
    </row>
    <row r="9" spans="1:36" ht="13.8">
      <c r="A9" s="16" t="s">
        <v>15</v>
      </c>
      <c r="B9" s="17">
        <v>5</v>
      </c>
      <c r="C9" s="17">
        <v>2</v>
      </c>
      <c r="D9" s="17"/>
      <c r="E9" s="17">
        <v>3</v>
      </c>
      <c r="F9" s="17">
        <v>7</v>
      </c>
      <c r="G9" s="19">
        <v>14</v>
      </c>
      <c r="H9" s="17">
        <v>5</v>
      </c>
      <c r="I9" s="17">
        <v>5</v>
      </c>
      <c r="J9" s="17">
        <v>4</v>
      </c>
      <c r="K9" s="17">
        <v>11</v>
      </c>
      <c r="L9" s="17">
        <v>3</v>
      </c>
      <c r="M9" s="17">
        <v>2</v>
      </c>
      <c r="N9" s="17">
        <v>17</v>
      </c>
      <c r="O9" s="17">
        <v>8</v>
      </c>
      <c r="P9" s="17">
        <v>11</v>
      </c>
      <c r="Q9" s="17">
        <v>1</v>
      </c>
      <c r="R9" s="17">
        <v>3</v>
      </c>
      <c r="S9" s="17">
        <v>19</v>
      </c>
      <c r="T9" s="17">
        <v>9</v>
      </c>
      <c r="U9" s="17">
        <v>1</v>
      </c>
      <c r="V9" s="17">
        <v>11</v>
      </c>
      <c r="W9" s="17">
        <v>6</v>
      </c>
      <c r="X9" s="17">
        <v>4</v>
      </c>
      <c r="Y9" s="26" t="s">
        <v>13</v>
      </c>
      <c r="Z9" s="27">
        <f t="shared" si="0"/>
        <v>151</v>
      </c>
      <c r="AA9" s="15">
        <f t="shared" si="1"/>
        <v>22</v>
      </c>
      <c r="AB9" s="22">
        <f t="shared" si="2"/>
        <v>6.8636363636363633</v>
      </c>
      <c r="AC9" s="29">
        <v>3</v>
      </c>
      <c r="AD9" s="31" t="s">
        <v>16</v>
      </c>
      <c r="AE9" s="30" t="s">
        <v>15</v>
      </c>
    </row>
    <row r="10" spans="1:36" ht="13.8">
      <c r="A10" s="16" t="s">
        <v>17</v>
      </c>
      <c r="B10" s="19">
        <v>9</v>
      </c>
      <c r="C10" s="17"/>
      <c r="D10" s="17">
        <v>9</v>
      </c>
      <c r="E10" s="17">
        <v>10</v>
      </c>
      <c r="F10" s="17"/>
      <c r="G10" s="17">
        <v>12</v>
      </c>
      <c r="H10" s="17"/>
      <c r="I10" s="17">
        <v>7</v>
      </c>
      <c r="J10" s="17">
        <v>9</v>
      </c>
      <c r="K10" s="17">
        <v>4</v>
      </c>
      <c r="L10" s="17">
        <v>4</v>
      </c>
      <c r="M10" s="17">
        <v>9</v>
      </c>
      <c r="N10" s="17">
        <v>15</v>
      </c>
      <c r="O10" s="17">
        <v>13</v>
      </c>
      <c r="P10" s="17">
        <v>5</v>
      </c>
      <c r="Q10" s="17">
        <v>7</v>
      </c>
      <c r="R10" s="17">
        <v>8</v>
      </c>
      <c r="S10" s="17">
        <v>15</v>
      </c>
      <c r="T10" s="17"/>
      <c r="U10" s="17"/>
      <c r="V10" s="17"/>
      <c r="W10" s="17"/>
      <c r="X10" s="17"/>
      <c r="Y10" s="20">
        <v>8</v>
      </c>
      <c r="Z10" s="27">
        <f t="shared" si="0"/>
        <v>144</v>
      </c>
      <c r="AA10" s="15">
        <f t="shared" si="1"/>
        <v>16</v>
      </c>
      <c r="AB10" s="22">
        <f t="shared" si="2"/>
        <v>9</v>
      </c>
      <c r="AC10" s="29">
        <v>4</v>
      </c>
      <c r="AD10" s="24" t="s">
        <v>11</v>
      </c>
      <c r="AE10" s="30" t="s">
        <v>17</v>
      </c>
    </row>
    <row r="11" spans="1:36" s="32" customFormat="1" ht="13.8">
      <c r="A11" s="16" t="s">
        <v>18</v>
      </c>
      <c r="B11" s="17">
        <v>7</v>
      </c>
      <c r="C11" s="17">
        <v>4</v>
      </c>
      <c r="D11" s="17"/>
      <c r="E11" s="17">
        <v>9</v>
      </c>
      <c r="F11" s="26" t="s">
        <v>13</v>
      </c>
      <c r="G11" s="17">
        <v>2</v>
      </c>
      <c r="H11" s="17">
        <v>2</v>
      </c>
      <c r="I11" s="17"/>
      <c r="J11" s="17">
        <v>3</v>
      </c>
      <c r="K11" s="17">
        <v>3</v>
      </c>
      <c r="L11" s="17">
        <v>10</v>
      </c>
      <c r="M11" s="17">
        <v>5</v>
      </c>
      <c r="N11" s="17">
        <v>7</v>
      </c>
      <c r="O11" s="17">
        <v>7</v>
      </c>
      <c r="P11" s="17">
        <v>1</v>
      </c>
      <c r="Q11" s="17">
        <v>6</v>
      </c>
      <c r="R11" s="17">
        <v>10</v>
      </c>
      <c r="S11" s="17">
        <v>14</v>
      </c>
      <c r="T11" s="17">
        <v>11</v>
      </c>
      <c r="U11" s="17">
        <v>10</v>
      </c>
      <c r="V11" s="17">
        <v>6</v>
      </c>
      <c r="W11" s="17">
        <v>10</v>
      </c>
      <c r="X11" s="17">
        <v>3</v>
      </c>
      <c r="Y11" s="20">
        <v>7</v>
      </c>
      <c r="Z11" s="27">
        <f t="shared" si="0"/>
        <v>137</v>
      </c>
      <c r="AA11" s="15">
        <f t="shared" si="1"/>
        <v>21</v>
      </c>
      <c r="AB11" s="28">
        <f t="shared" si="2"/>
        <v>6.5238095238095237</v>
      </c>
      <c r="AC11" s="29">
        <v>5</v>
      </c>
      <c r="AD11" s="24" t="s">
        <v>14</v>
      </c>
      <c r="AE11" s="30" t="s">
        <v>18</v>
      </c>
      <c r="AG11" s="7"/>
      <c r="AH11" s="7"/>
      <c r="AI11" s="7"/>
      <c r="AJ11" s="7"/>
    </row>
    <row r="12" spans="1:36" ht="13.8">
      <c r="A12" s="16" t="s">
        <v>19</v>
      </c>
      <c r="B12" s="17"/>
      <c r="C12" s="17"/>
      <c r="D12" s="17"/>
      <c r="E12" s="17"/>
      <c r="F12" s="17"/>
      <c r="G12" s="17"/>
      <c r="H12" s="26" t="s">
        <v>13</v>
      </c>
      <c r="I12" s="17">
        <v>14</v>
      </c>
      <c r="J12" s="17">
        <v>6</v>
      </c>
      <c r="K12" s="17"/>
      <c r="L12" s="17">
        <v>13</v>
      </c>
      <c r="M12" s="17">
        <v>17</v>
      </c>
      <c r="N12" s="26" t="s">
        <v>13</v>
      </c>
      <c r="O12" s="17">
        <v>1</v>
      </c>
      <c r="P12" s="17">
        <v>10</v>
      </c>
      <c r="Q12" s="17">
        <v>4</v>
      </c>
      <c r="R12" s="17">
        <v>12</v>
      </c>
      <c r="S12" s="17">
        <v>7</v>
      </c>
      <c r="T12" s="19">
        <v>14</v>
      </c>
      <c r="U12" s="17">
        <v>3</v>
      </c>
      <c r="V12" s="17">
        <v>14</v>
      </c>
      <c r="W12" s="17">
        <v>7</v>
      </c>
      <c r="X12" s="26" t="s">
        <v>13</v>
      </c>
      <c r="Y12" s="20">
        <v>10</v>
      </c>
      <c r="Z12" s="27">
        <f t="shared" si="0"/>
        <v>132</v>
      </c>
      <c r="AA12" s="15">
        <f t="shared" si="1"/>
        <v>14</v>
      </c>
      <c r="AB12" s="28">
        <f t="shared" si="2"/>
        <v>9.4285714285714288</v>
      </c>
      <c r="AC12" s="29">
        <v>6</v>
      </c>
      <c r="AD12" s="24" t="s">
        <v>14</v>
      </c>
      <c r="AE12" s="30" t="s">
        <v>19</v>
      </c>
    </row>
    <row r="13" spans="1:36" ht="13.8">
      <c r="A13" s="16" t="s">
        <v>20</v>
      </c>
      <c r="B13" s="17">
        <v>4</v>
      </c>
      <c r="C13" s="17">
        <v>3</v>
      </c>
      <c r="D13" s="17">
        <v>5</v>
      </c>
      <c r="E13" s="17">
        <v>4</v>
      </c>
      <c r="F13" s="26" t="s">
        <v>13</v>
      </c>
      <c r="G13" s="17">
        <v>7</v>
      </c>
      <c r="H13" s="17"/>
      <c r="I13" s="17">
        <v>3</v>
      </c>
      <c r="J13" s="17"/>
      <c r="K13" s="17">
        <v>7</v>
      </c>
      <c r="L13" s="17"/>
      <c r="M13" s="17">
        <v>10</v>
      </c>
      <c r="N13" s="17">
        <v>12</v>
      </c>
      <c r="O13" s="17">
        <v>6</v>
      </c>
      <c r="P13" s="17">
        <v>8</v>
      </c>
      <c r="Q13" s="17">
        <v>11</v>
      </c>
      <c r="R13" s="17">
        <v>4</v>
      </c>
      <c r="S13" s="17">
        <v>5</v>
      </c>
      <c r="T13" s="17"/>
      <c r="U13" s="17">
        <v>11</v>
      </c>
      <c r="V13" s="17">
        <v>5</v>
      </c>
      <c r="W13" s="17">
        <v>12</v>
      </c>
      <c r="X13" s="17">
        <v>14</v>
      </c>
      <c r="Y13" s="26" t="s">
        <v>13</v>
      </c>
      <c r="Z13" s="27">
        <f t="shared" si="0"/>
        <v>131</v>
      </c>
      <c r="AA13" s="15">
        <f t="shared" si="1"/>
        <v>18</v>
      </c>
      <c r="AB13" s="28">
        <f t="shared" si="2"/>
        <v>7.2777777777777777</v>
      </c>
      <c r="AC13" s="29">
        <v>7</v>
      </c>
      <c r="AD13" s="31" t="s">
        <v>21</v>
      </c>
      <c r="AE13" s="30" t="s">
        <v>20</v>
      </c>
    </row>
    <row r="14" spans="1:36" ht="13.8">
      <c r="A14" s="33" t="s">
        <v>22</v>
      </c>
      <c r="B14" s="17"/>
      <c r="C14" s="17"/>
      <c r="D14" s="17">
        <v>8</v>
      </c>
      <c r="E14" s="17">
        <v>6</v>
      </c>
      <c r="F14" s="17"/>
      <c r="G14" s="17">
        <v>8</v>
      </c>
      <c r="H14" s="17">
        <v>9</v>
      </c>
      <c r="I14" s="19">
        <v>16</v>
      </c>
      <c r="J14" s="17">
        <v>1</v>
      </c>
      <c r="K14" s="17">
        <v>8</v>
      </c>
      <c r="L14" s="17">
        <v>6</v>
      </c>
      <c r="M14" s="17">
        <v>7</v>
      </c>
      <c r="N14" s="17">
        <v>6</v>
      </c>
      <c r="O14" s="17">
        <v>14</v>
      </c>
      <c r="P14" s="17"/>
      <c r="Q14" s="17"/>
      <c r="R14" s="19">
        <v>13</v>
      </c>
      <c r="S14" s="17">
        <v>13</v>
      </c>
      <c r="T14" s="17"/>
      <c r="U14" s="17"/>
      <c r="V14" s="17"/>
      <c r="W14" s="17"/>
      <c r="X14" s="17"/>
      <c r="Y14" s="17"/>
      <c r="Z14" s="27">
        <f t="shared" si="0"/>
        <v>115</v>
      </c>
      <c r="AA14" s="15">
        <f t="shared" si="1"/>
        <v>13</v>
      </c>
      <c r="AB14" s="28">
        <f t="shared" si="2"/>
        <v>8.8461538461538467</v>
      </c>
      <c r="AC14" s="29">
        <v>8</v>
      </c>
      <c r="AD14" s="24" t="s">
        <v>11</v>
      </c>
      <c r="AE14" s="34" t="s">
        <v>22</v>
      </c>
    </row>
    <row r="15" spans="1:36" ht="13.8">
      <c r="A15" s="16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>
        <v>12</v>
      </c>
      <c r="M15" s="17">
        <v>13</v>
      </c>
      <c r="N15" s="17">
        <v>1</v>
      </c>
      <c r="O15" s="17">
        <v>12</v>
      </c>
      <c r="P15" s="19">
        <v>12</v>
      </c>
      <c r="Q15" s="17">
        <v>5</v>
      </c>
      <c r="R15" s="17">
        <v>7</v>
      </c>
      <c r="S15" s="17">
        <v>17</v>
      </c>
      <c r="T15" s="17">
        <v>2</v>
      </c>
      <c r="U15" s="17">
        <v>14</v>
      </c>
      <c r="V15" s="17">
        <v>1</v>
      </c>
      <c r="W15" s="17">
        <v>9</v>
      </c>
      <c r="X15" s="17"/>
      <c r="Y15" s="20">
        <v>6</v>
      </c>
      <c r="Z15" s="27">
        <f t="shared" si="0"/>
        <v>111</v>
      </c>
      <c r="AA15" s="15">
        <f t="shared" si="1"/>
        <v>13</v>
      </c>
      <c r="AB15" s="28">
        <f t="shared" si="2"/>
        <v>8.5384615384615383</v>
      </c>
      <c r="AC15" s="29">
        <v>9</v>
      </c>
      <c r="AD15" s="24" t="s">
        <v>14</v>
      </c>
      <c r="AE15" s="30" t="s">
        <v>23</v>
      </c>
    </row>
    <row r="16" spans="1:36" s="32" customFormat="1" ht="14.4" thickBot="1">
      <c r="A16" s="16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>
        <v>18</v>
      </c>
      <c r="N16" s="17">
        <v>13</v>
      </c>
      <c r="O16" s="19">
        <v>16</v>
      </c>
      <c r="P16" s="17">
        <v>3</v>
      </c>
      <c r="Q16" s="17">
        <v>10</v>
      </c>
      <c r="R16" s="17">
        <v>9</v>
      </c>
      <c r="S16" s="17">
        <v>12</v>
      </c>
      <c r="T16" s="17"/>
      <c r="U16" s="17">
        <v>9</v>
      </c>
      <c r="V16" s="17">
        <v>12</v>
      </c>
      <c r="W16" s="17"/>
      <c r="X16" s="17">
        <v>8</v>
      </c>
      <c r="Y16" s="26" t="s">
        <v>13</v>
      </c>
      <c r="Z16" s="35">
        <f t="shared" si="0"/>
        <v>110</v>
      </c>
      <c r="AA16" s="15">
        <f t="shared" si="1"/>
        <v>10</v>
      </c>
      <c r="AB16" s="28">
        <f t="shared" si="2"/>
        <v>11</v>
      </c>
      <c r="AC16" s="36">
        <v>10</v>
      </c>
      <c r="AD16" s="31" t="s">
        <v>16</v>
      </c>
      <c r="AE16" s="37" t="s">
        <v>24</v>
      </c>
      <c r="AG16" s="7"/>
      <c r="AH16" s="7"/>
      <c r="AI16" s="7"/>
      <c r="AJ16" s="7"/>
    </row>
    <row r="17" spans="1:31" ht="13.8">
      <c r="A17" s="16" t="s">
        <v>25</v>
      </c>
      <c r="B17" s="17"/>
      <c r="C17" s="17"/>
      <c r="D17" s="17"/>
      <c r="E17" s="17"/>
      <c r="F17" s="17">
        <v>6</v>
      </c>
      <c r="G17" s="17">
        <v>9</v>
      </c>
      <c r="H17" s="26" t="s">
        <v>13</v>
      </c>
      <c r="I17" s="17">
        <v>10</v>
      </c>
      <c r="J17" s="19">
        <v>13</v>
      </c>
      <c r="K17" s="17">
        <v>5</v>
      </c>
      <c r="L17" s="19">
        <v>16</v>
      </c>
      <c r="M17" s="17">
        <v>15</v>
      </c>
      <c r="N17" s="17"/>
      <c r="O17" s="17"/>
      <c r="P17" s="17"/>
      <c r="Q17" s="17"/>
      <c r="R17" s="17"/>
      <c r="S17" s="17">
        <v>11</v>
      </c>
      <c r="T17" s="17"/>
      <c r="U17" s="17"/>
      <c r="V17" s="17"/>
      <c r="W17" s="17">
        <v>5</v>
      </c>
      <c r="X17" s="17">
        <v>10</v>
      </c>
      <c r="Y17" s="20">
        <v>1</v>
      </c>
      <c r="Z17" s="27">
        <f t="shared" si="0"/>
        <v>101</v>
      </c>
      <c r="AA17" s="15">
        <f t="shared" si="1"/>
        <v>11</v>
      </c>
      <c r="AB17" s="38">
        <f t="shared" si="2"/>
        <v>9.1818181818181817</v>
      </c>
      <c r="AC17" s="39">
        <v>11</v>
      </c>
      <c r="AD17" s="24" t="s">
        <v>14</v>
      </c>
      <c r="AE17" s="16" t="s">
        <v>25</v>
      </c>
    </row>
    <row r="18" spans="1:31" ht="13.8">
      <c r="A18" s="33" t="s">
        <v>26</v>
      </c>
      <c r="B18" s="17"/>
      <c r="C18" s="17"/>
      <c r="D18" s="17">
        <v>2</v>
      </c>
      <c r="E18" s="17"/>
      <c r="F18" s="17"/>
      <c r="G18" s="17"/>
      <c r="H18" s="19">
        <v>12</v>
      </c>
      <c r="I18" s="17">
        <v>4</v>
      </c>
      <c r="J18" s="17"/>
      <c r="K18" s="17"/>
      <c r="L18" s="17">
        <v>1</v>
      </c>
      <c r="M18" s="17">
        <v>16</v>
      </c>
      <c r="N18" s="17">
        <v>10</v>
      </c>
      <c r="O18" s="17"/>
      <c r="P18" s="17">
        <v>7</v>
      </c>
      <c r="Q18" s="17">
        <v>12</v>
      </c>
      <c r="R18" s="26" t="s">
        <v>13</v>
      </c>
      <c r="S18" s="17">
        <v>3</v>
      </c>
      <c r="T18" s="17">
        <v>6</v>
      </c>
      <c r="U18" s="17">
        <v>2</v>
      </c>
      <c r="V18" s="17">
        <v>7</v>
      </c>
      <c r="W18" s="17">
        <v>8</v>
      </c>
      <c r="X18" s="17">
        <v>11</v>
      </c>
      <c r="Y18" s="17"/>
      <c r="Z18" s="27">
        <f t="shared" si="0"/>
        <v>101</v>
      </c>
      <c r="AA18" s="15">
        <f t="shared" si="1"/>
        <v>14</v>
      </c>
      <c r="AB18" s="38">
        <f t="shared" si="2"/>
        <v>7.2142857142857144</v>
      </c>
      <c r="AC18" s="39">
        <v>12</v>
      </c>
      <c r="AD18" s="31" t="s">
        <v>16</v>
      </c>
      <c r="AE18" s="33" t="s">
        <v>26</v>
      </c>
    </row>
    <row r="19" spans="1:31" ht="13.8">
      <c r="A19" s="16" t="s">
        <v>27</v>
      </c>
      <c r="B19" s="17"/>
      <c r="C19" s="17"/>
      <c r="D19" s="17"/>
      <c r="E19" s="17"/>
      <c r="F19" s="17"/>
      <c r="G19" s="17"/>
      <c r="H19" s="17"/>
      <c r="I19" s="17"/>
      <c r="J19" s="17"/>
      <c r="K19" s="17">
        <v>10</v>
      </c>
      <c r="L19" s="17"/>
      <c r="M19" s="17">
        <v>12</v>
      </c>
      <c r="N19" s="17">
        <v>5</v>
      </c>
      <c r="O19" s="17">
        <v>5</v>
      </c>
      <c r="P19" s="26" t="s">
        <v>13</v>
      </c>
      <c r="Q19" s="19">
        <v>13</v>
      </c>
      <c r="R19" s="17">
        <v>1</v>
      </c>
      <c r="S19" s="19">
        <v>20</v>
      </c>
      <c r="T19" s="17">
        <v>7</v>
      </c>
      <c r="U19" s="19">
        <v>16</v>
      </c>
      <c r="V19" s="17">
        <v>2</v>
      </c>
      <c r="W19" s="17">
        <v>4</v>
      </c>
      <c r="X19" s="26" t="s">
        <v>13</v>
      </c>
      <c r="Y19" s="26" t="s">
        <v>13</v>
      </c>
      <c r="Z19" s="27">
        <f t="shared" si="0"/>
        <v>95</v>
      </c>
      <c r="AA19" s="15">
        <f t="shared" si="1"/>
        <v>11</v>
      </c>
      <c r="AB19" s="28">
        <f t="shared" si="2"/>
        <v>8.6363636363636367</v>
      </c>
      <c r="AC19" s="39">
        <v>13</v>
      </c>
      <c r="AD19" s="24" t="s">
        <v>11</v>
      </c>
      <c r="AE19" s="16" t="s">
        <v>27</v>
      </c>
    </row>
    <row r="20" spans="1:31" ht="13.8">
      <c r="A20" s="33" t="s">
        <v>28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>
        <v>11</v>
      </c>
      <c r="N20" s="17">
        <v>14</v>
      </c>
      <c r="O20" s="17">
        <v>11</v>
      </c>
      <c r="P20" s="17">
        <v>4</v>
      </c>
      <c r="Q20" s="17"/>
      <c r="R20" s="17">
        <v>11</v>
      </c>
      <c r="S20" s="17"/>
      <c r="T20" s="17">
        <v>10</v>
      </c>
      <c r="U20" s="17">
        <v>7</v>
      </c>
      <c r="V20" s="26" t="s">
        <v>13</v>
      </c>
      <c r="W20" s="17">
        <v>16</v>
      </c>
      <c r="X20" s="17"/>
      <c r="Y20" s="17"/>
      <c r="Z20" s="27">
        <f t="shared" si="0"/>
        <v>84</v>
      </c>
      <c r="AA20" s="15">
        <f t="shared" si="1"/>
        <v>8</v>
      </c>
      <c r="AB20" s="28">
        <f t="shared" si="2"/>
        <v>10.5</v>
      </c>
      <c r="AC20" s="11"/>
      <c r="AD20" s="17"/>
      <c r="AE20" s="33" t="s">
        <v>28</v>
      </c>
    </row>
    <row r="21" spans="1:31" ht="13.8">
      <c r="A21" s="33" t="s">
        <v>29</v>
      </c>
      <c r="B21" s="40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>
        <v>10</v>
      </c>
      <c r="P21" s="17"/>
      <c r="Q21" s="26" t="s">
        <v>13</v>
      </c>
      <c r="R21" s="26" t="s">
        <v>13</v>
      </c>
      <c r="S21" s="17">
        <v>18</v>
      </c>
      <c r="T21" s="17">
        <v>5</v>
      </c>
      <c r="U21" s="17">
        <v>15</v>
      </c>
      <c r="V21" s="26" t="s">
        <v>13</v>
      </c>
      <c r="W21" s="17">
        <v>14</v>
      </c>
      <c r="X21" s="17">
        <v>7</v>
      </c>
      <c r="Y21" s="17"/>
      <c r="Z21" s="27">
        <f t="shared" si="0"/>
        <v>69</v>
      </c>
      <c r="AA21" s="15">
        <f t="shared" si="1"/>
        <v>6</v>
      </c>
      <c r="AB21" s="28">
        <f t="shared" si="2"/>
        <v>11.5</v>
      </c>
      <c r="AC21" s="39">
        <v>15</v>
      </c>
      <c r="AD21" s="24" t="s">
        <v>11</v>
      </c>
      <c r="AE21" s="33" t="s">
        <v>29</v>
      </c>
    </row>
    <row r="22" spans="1:31" ht="13.8">
      <c r="A22" s="33" t="s">
        <v>30</v>
      </c>
      <c r="B22" s="17"/>
      <c r="C22" s="17"/>
      <c r="D22" s="17">
        <v>3</v>
      </c>
      <c r="E22" s="17">
        <v>11</v>
      </c>
      <c r="F22" s="19">
        <v>12</v>
      </c>
      <c r="G22" s="17">
        <v>4</v>
      </c>
      <c r="H22" s="17">
        <v>1</v>
      </c>
      <c r="I22" s="17">
        <v>11</v>
      </c>
      <c r="J22" s="17"/>
      <c r="K22" s="17"/>
      <c r="L22" s="17">
        <v>11</v>
      </c>
      <c r="M22" s="17"/>
      <c r="N22" s="17"/>
      <c r="O22" s="17"/>
      <c r="P22" s="17"/>
      <c r="Q22" s="17"/>
      <c r="R22" s="17"/>
      <c r="S22" s="17"/>
      <c r="T22" s="17">
        <v>13</v>
      </c>
      <c r="U22" s="17"/>
      <c r="V22" s="17"/>
      <c r="W22" s="17"/>
      <c r="X22" s="17"/>
      <c r="Y22" s="17"/>
      <c r="Z22" s="27">
        <f t="shared" si="0"/>
        <v>66</v>
      </c>
      <c r="AA22" s="15">
        <f t="shared" si="1"/>
        <v>8</v>
      </c>
      <c r="AB22" s="28">
        <f t="shared" si="2"/>
        <v>8.25</v>
      </c>
      <c r="AC22" s="17"/>
      <c r="AE22" s="33" t="s">
        <v>30</v>
      </c>
    </row>
    <row r="23" spans="1:31" ht="13.8">
      <c r="A23" s="33" t="s">
        <v>31</v>
      </c>
      <c r="B23" s="17"/>
      <c r="C23" s="17"/>
      <c r="D23" s="19">
        <v>11</v>
      </c>
      <c r="E23" s="17">
        <v>7</v>
      </c>
      <c r="F23" s="17">
        <v>5</v>
      </c>
      <c r="G23" s="26" t="s">
        <v>13</v>
      </c>
      <c r="H23" s="26" t="s">
        <v>13</v>
      </c>
      <c r="I23" s="17">
        <v>13</v>
      </c>
      <c r="J23" s="17"/>
      <c r="K23" s="26" t="s">
        <v>13</v>
      </c>
      <c r="L23" s="17">
        <v>9</v>
      </c>
      <c r="M23" s="17">
        <v>3</v>
      </c>
      <c r="N23" s="17">
        <v>8</v>
      </c>
      <c r="O23" s="17"/>
      <c r="P23" s="26" t="s">
        <v>13</v>
      </c>
      <c r="Q23" s="17"/>
      <c r="R23" s="26" t="s">
        <v>13</v>
      </c>
      <c r="S23" s="17">
        <v>9</v>
      </c>
      <c r="T23" s="17"/>
      <c r="U23" s="17"/>
      <c r="V23" s="17"/>
      <c r="W23" s="17"/>
      <c r="X23" s="17"/>
      <c r="Y23" s="17"/>
      <c r="Z23" s="27">
        <f t="shared" si="0"/>
        <v>65</v>
      </c>
      <c r="AA23" s="15">
        <f t="shared" si="1"/>
        <v>8</v>
      </c>
      <c r="AB23" s="28">
        <f t="shared" si="2"/>
        <v>8.125</v>
      </c>
      <c r="AC23" s="17"/>
      <c r="AD23" s="17"/>
      <c r="AE23" s="33" t="s">
        <v>31</v>
      </c>
    </row>
    <row r="24" spans="1:31" ht="13.8">
      <c r="A24" s="16" t="s">
        <v>32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>
        <v>4</v>
      </c>
      <c r="T24" s="17">
        <v>8</v>
      </c>
      <c r="U24" s="17">
        <v>12</v>
      </c>
      <c r="V24" s="17">
        <v>9</v>
      </c>
      <c r="W24" s="17">
        <v>13</v>
      </c>
      <c r="X24" s="17">
        <v>12</v>
      </c>
      <c r="Y24" s="20">
        <v>5</v>
      </c>
      <c r="Z24" s="27">
        <f t="shared" si="0"/>
        <v>63</v>
      </c>
      <c r="AA24" s="15">
        <f t="shared" si="1"/>
        <v>7</v>
      </c>
      <c r="AB24" s="28">
        <f t="shared" si="2"/>
        <v>9</v>
      </c>
      <c r="AC24" s="39">
        <v>18</v>
      </c>
      <c r="AD24" s="24" t="s">
        <v>11</v>
      </c>
      <c r="AE24" s="16" t="s">
        <v>32</v>
      </c>
    </row>
    <row r="25" spans="1:31" ht="13.8">
      <c r="A25" s="16" t="s">
        <v>33</v>
      </c>
      <c r="B25" s="17"/>
      <c r="C25" s="17"/>
      <c r="D25" s="26" t="s">
        <v>13</v>
      </c>
      <c r="E25" s="17"/>
      <c r="F25" s="17">
        <v>10</v>
      </c>
      <c r="G25" s="17"/>
      <c r="H25" s="17"/>
      <c r="I25" s="17"/>
      <c r="J25" s="17">
        <v>10</v>
      </c>
      <c r="K25" s="17"/>
      <c r="L25" s="17"/>
      <c r="M25" s="17">
        <v>8</v>
      </c>
      <c r="N25" s="17"/>
      <c r="O25" s="26" t="s">
        <v>13</v>
      </c>
      <c r="P25" s="14"/>
      <c r="Q25" s="14"/>
      <c r="R25" s="14"/>
      <c r="S25" s="14">
        <v>2</v>
      </c>
      <c r="T25" s="14"/>
      <c r="U25" s="14">
        <v>6</v>
      </c>
      <c r="V25" s="14"/>
      <c r="W25" s="17"/>
      <c r="X25" s="17">
        <v>13</v>
      </c>
      <c r="Y25" s="20">
        <v>13</v>
      </c>
      <c r="Z25" s="27">
        <f t="shared" si="0"/>
        <v>62</v>
      </c>
      <c r="AA25" s="15">
        <f t="shared" si="1"/>
        <v>7</v>
      </c>
      <c r="AB25" s="28">
        <f t="shared" si="2"/>
        <v>8.8571428571428577</v>
      </c>
      <c r="AC25" s="39">
        <v>19</v>
      </c>
      <c r="AD25" s="24" t="s">
        <v>34</v>
      </c>
      <c r="AE25" s="16" t="s">
        <v>33</v>
      </c>
    </row>
    <row r="26" spans="1:31" ht="13.8">
      <c r="A26" s="16" t="s">
        <v>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>
        <v>16</v>
      </c>
      <c r="T26" s="17"/>
      <c r="U26" s="26" t="s">
        <v>13</v>
      </c>
      <c r="V26" s="19">
        <v>15</v>
      </c>
      <c r="W26" s="17">
        <v>11</v>
      </c>
      <c r="X26" s="17">
        <v>5</v>
      </c>
      <c r="Y26" s="20">
        <v>9</v>
      </c>
      <c r="Z26" s="27">
        <f t="shared" si="0"/>
        <v>56</v>
      </c>
      <c r="AA26" s="15">
        <f t="shared" si="1"/>
        <v>5</v>
      </c>
      <c r="AB26" s="38">
        <f t="shared" si="2"/>
        <v>11.2</v>
      </c>
      <c r="AC26" s="39">
        <v>20</v>
      </c>
      <c r="AD26" s="24" t="s">
        <v>34</v>
      </c>
      <c r="AE26" s="16" t="s">
        <v>35</v>
      </c>
    </row>
    <row r="27" spans="1:31" ht="13.8">
      <c r="A27" s="16" t="s">
        <v>36</v>
      </c>
      <c r="B27" s="40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26" t="s">
        <v>13</v>
      </c>
      <c r="O27" s="17">
        <v>2</v>
      </c>
      <c r="P27" s="17">
        <v>2</v>
      </c>
      <c r="Q27" s="17">
        <v>9</v>
      </c>
      <c r="R27" s="17"/>
      <c r="S27" s="17">
        <v>8</v>
      </c>
      <c r="T27" s="17">
        <v>4</v>
      </c>
      <c r="U27" s="17"/>
      <c r="V27" s="17">
        <v>13</v>
      </c>
      <c r="W27" s="17">
        <v>1</v>
      </c>
      <c r="X27" s="19">
        <v>15</v>
      </c>
      <c r="Y27" s="20">
        <v>2</v>
      </c>
      <c r="Z27" s="27">
        <f t="shared" si="0"/>
        <v>56</v>
      </c>
      <c r="AA27" s="15">
        <f t="shared" si="1"/>
        <v>9</v>
      </c>
      <c r="AB27" s="38">
        <f t="shared" si="2"/>
        <v>6.2222222222222223</v>
      </c>
      <c r="AC27" s="39">
        <v>21</v>
      </c>
      <c r="AD27" s="31" t="s">
        <v>16</v>
      </c>
      <c r="AE27" s="16" t="s">
        <v>36</v>
      </c>
    </row>
    <row r="28" spans="1:31" ht="13.8">
      <c r="A28" s="33" t="s">
        <v>37</v>
      </c>
      <c r="B28" s="17"/>
      <c r="C28" s="26" t="s">
        <v>13</v>
      </c>
      <c r="D28" s="17"/>
      <c r="E28" s="17"/>
      <c r="F28" s="17"/>
      <c r="G28" s="17">
        <v>6</v>
      </c>
      <c r="H28" s="17">
        <v>11</v>
      </c>
      <c r="I28" s="17"/>
      <c r="J28" s="17"/>
      <c r="K28" s="17">
        <v>1</v>
      </c>
      <c r="L28" s="17">
        <v>15</v>
      </c>
      <c r="M28" s="17">
        <v>4</v>
      </c>
      <c r="N28" s="17">
        <v>3</v>
      </c>
      <c r="O28" s="17">
        <v>15</v>
      </c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27">
        <f t="shared" si="0"/>
        <v>55</v>
      </c>
      <c r="AA28" s="15">
        <f t="shared" si="1"/>
        <v>7</v>
      </c>
      <c r="AB28" s="28">
        <f t="shared" si="2"/>
        <v>7.8571428571428568</v>
      </c>
      <c r="AC28" s="39">
        <v>22</v>
      </c>
      <c r="AD28" s="24" t="s">
        <v>11</v>
      </c>
      <c r="AE28" s="33" t="s">
        <v>37</v>
      </c>
    </row>
    <row r="29" spans="1:31" ht="13.8">
      <c r="A29" s="33" t="s">
        <v>38</v>
      </c>
      <c r="B29" s="17">
        <v>6</v>
      </c>
      <c r="C29" s="17">
        <v>5</v>
      </c>
      <c r="D29" s="17">
        <v>7</v>
      </c>
      <c r="E29" s="17">
        <v>1</v>
      </c>
      <c r="F29" s="17"/>
      <c r="G29" s="26" t="s">
        <v>13</v>
      </c>
      <c r="H29" s="17">
        <v>6</v>
      </c>
      <c r="I29" s="17">
        <v>15</v>
      </c>
      <c r="J29" s="17">
        <v>7</v>
      </c>
      <c r="K29" s="17">
        <v>6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27">
        <f t="shared" si="0"/>
        <v>53</v>
      </c>
      <c r="AA29" s="15">
        <f t="shared" si="1"/>
        <v>8</v>
      </c>
      <c r="AB29" s="28">
        <f t="shared" si="2"/>
        <v>6.625</v>
      </c>
      <c r="AC29" s="39">
        <v>23</v>
      </c>
      <c r="AD29" s="31" t="s">
        <v>16</v>
      </c>
      <c r="AE29" s="33" t="s">
        <v>38</v>
      </c>
    </row>
    <row r="30" spans="1:31" ht="13.8">
      <c r="A30" s="16" t="s">
        <v>39</v>
      </c>
      <c r="B30" s="17"/>
      <c r="C30" s="17"/>
      <c r="D30" s="17"/>
      <c r="E30" s="17">
        <v>8</v>
      </c>
      <c r="F30" s="17">
        <v>3</v>
      </c>
      <c r="G30" s="17">
        <v>5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>
        <v>3</v>
      </c>
      <c r="U30" s="17">
        <v>8</v>
      </c>
      <c r="V30" s="17">
        <v>10</v>
      </c>
      <c r="W30" s="17">
        <v>3</v>
      </c>
      <c r="X30" s="17">
        <v>6</v>
      </c>
      <c r="Y30" s="20">
        <v>3</v>
      </c>
      <c r="Z30" s="27">
        <f t="shared" si="0"/>
        <v>49</v>
      </c>
      <c r="AA30" s="15">
        <f t="shared" si="1"/>
        <v>9</v>
      </c>
      <c r="AB30" s="28">
        <f t="shared" si="2"/>
        <v>5.4444444444444446</v>
      </c>
      <c r="AC30" s="39">
        <v>24</v>
      </c>
      <c r="AD30" s="24" t="s">
        <v>11</v>
      </c>
      <c r="AE30" s="16" t="s">
        <v>39</v>
      </c>
    </row>
    <row r="31" spans="1:31" ht="13.8">
      <c r="A31" s="33" t="s">
        <v>40</v>
      </c>
      <c r="B31" s="26" t="s">
        <v>13</v>
      </c>
      <c r="C31" s="17"/>
      <c r="D31" s="17"/>
      <c r="E31" s="17"/>
      <c r="F31" s="17"/>
      <c r="G31" s="17"/>
      <c r="H31" s="17"/>
      <c r="I31" s="17">
        <v>9</v>
      </c>
      <c r="J31" s="17">
        <v>12</v>
      </c>
      <c r="K31" s="17"/>
      <c r="L31" s="17">
        <v>7</v>
      </c>
      <c r="M31" s="17"/>
      <c r="N31" s="17">
        <v>11</v>
      </c>
      <c r="O31" s="26" t="s">
        <v>13</v>
      </c>
      <c r="P31" s="17"/>
      <c r="Q31" s="17"/>
      <c r="R31" s="17"/>
      <c r="S31" s="17">
        <v>6</v>
      </c>
      <c r="T31" s="17"/>
      <c r="U31" s="17"/>
      <c r="V31" s="17"/>
      <c r="W31" s="17"/>
      <c r="X31" s="17"/>
      <c r="Y31" s="17"/>
      <c r="Z31" s="27">
        <f t="shared" si="0"/>
        <v>45</v>
      </c>
      <c r="AA31" s="15">
        <f t="shared" si="1"/>
        <v>5</v>
      </c>
      <c r="AB31" s="28">
        <f t="shared" si="2"/>
        <v>9</v>
      </c>
      <c r="AC31" s="14"/>
      <c r="AD31" s="17"/>
      <c r="AE31" s="33" t="s">
        <v>40</v>
      </c>
    </row>
    <row r="32" spans="1:31" ht="13.8">
      <c r="A32" s="33" t="s">
        <v>41</v>
      </c>
      <c r="B32" s="17"/>
      <c r="C32" s="17"/>
      <c r="D32" s="17"/>
      <c r="E32" s="17"/>
      <c r="F32" s="17"/>
      <c r="G32" s="17"/>
      <c r="H32" s="17"/>
      <c r="I32" s="17">
        <v>6</v>
      </c>
      <c r="J32" s="17">
        <v>5</v>
      </c>
      <c r="K32" s="17"/>
      <c r="L32" s="17"/>
      <c r="M32" s="17">
        <v>14</v>
      </c>
      <c r="N32" s="17">
        <v>4</v>
      </c>
      <c r="O32" s="17">
        <v>9</v>
      </c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27">
        <f t="shared" si="0"/>
        <v>38</v>
      </c>
      <c r="AA32" s="15">
        <f t="shared" si="1"/>
        <v>5</v>
      </c>
      <c r="AB32" s="28">
        <f t="shared" si="2"/>
        <v>7.6</v>
      </c>
      <c r="AC32" s="11"/>
      <c r="AD32" s="17"/>
      <c r="AE32" s="33" t="s">
        <v>41</v>
      </c>
    </row>
    <row r="33" spans="1:37" ht="13.8">
      <c r="A33" s="33" t="s">
        <v>42</v>
      </c>
      <c r="B33" s="17"/>
      <c r="C33" s="17"/>
      <c r="D33" s="17"/>
      <c r="E33" s="17"/>
      <c r="F33" s="17"/>
      <c r="G33" s="17">
        <v>13</v>
      </c>
      <c r="H33" s="17"/>
      <c r="I33" s="17"/>
      <c r="J33" s="17"/>
      <c r="K33" s="17"/>
      <c r="L33" s="17"/>
      <c r="M33" s="17"/>
      <c r="N33" s="17">
        <v>18</v>
      </c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27">
        <f t="shared" si="0"/>
        <v>31</v>
      </c>
      <c r="AA33" s="15">
        <f t="shared" si="1"/>
        <v>2</v>
      </c>
      <c r="AB33" s="28">
        <f t="shared" si="2"/>
        <v>15.5</v>
      </c>
      <c r="AC33" s="11"/>
      <c r="AD33" s="17"/>
      <c r="AE33" s="33" t="s">
        <v>42</v>
      </c>
    </row>
    <row r="34" spans="1:37" ht="13.8">
      <c r="A34" s="33" t="s">
        <v>43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>
        <v>6</v>
      </c>
      <c r="N34" s="19">
        <v>19</v>
      </c>
      <c r="O34" s="17">
        <v>4</v>
      </c>
      <c r="P34" s="26" t="s">
        <v>13</v>
      </c>
      <c r="Q34" s="17"/>
      <c r="R34" s="17"/>
      <c r="S34" s="17"/>
      <c r="T34" s="17"/>
      <c r="U34" s="17"/>
      <c r="V34" s="17"/>
      <c r="W34" s="17"/>
      <c r="X34" s="17"/>
      <c r="Y34" s="17"/>
      <c r="Z34" s="27">
        <f t="shared" si="0"/>
        <v>29</v>
      </c>
      <c r="AA34" s="15">
        <f t="shared" si="1"/>
        <v>3</v>
      </c>
      <c r="AB34" s="28">
        <f t="shared" si="2"/>
        <v>9.6666666666666661</v>
      </c>
      <c r="AC34" s="11"/>
      <c r="AD34" s="17"/>
      <c r="AE34" s="33" t="s">
        <v>43</v>
      </c>
      <c r="AF34" s="41"/>
    </row>
    <row r="35" spans="1:37" ht="13.8">
      <c r="A35" s="33" t="s">
        <v>44</v>
      </c>
      <c r="B35" s="17"/>
      <c r="C35" s="17"/>
      <c r="D35" s="17"/>
      <c r="E35" s="26" t="s">
        <v>13</v>
      </c>
      <c r="F35" s="17">
        <v>4</v>
      </c>
      <c r="G35" s="17">
        <v>1</v>
      </c>
      <c r="H35" s="17">
        <v>7</v>
      </c>
      <c r="I35" s="17">
        <v>8</v>
      </c>
      <c r="J35" s="17">
        <v>2</v>
      </c>
      <c r="K35" s="17">
        <v>2</v>
      </c>
      <c r="L35" s="17">
        <v>2</v>
      </c>
      <c r="M35" s="17"/>
      <c r="N35" s="17">
        <v>2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27">
        <f t="shared" si="0"/>
        <v>28</v>
      </c>
      <c r="AA35" s="15">
        <f t="shared" si="1"/>
        <v>8</v>
      </c>
      <c r="AB35" s="28">
        <f t="shared" si="2"/>
        <v>3.5</v>
      </c>
      <c r="AC35" s="14"/>
      <c r="AD35" s="14"/>
      <c r="AE35" s="33" t="s">
        <v>44</v>
      </c>
    </row>
    <row r="36" spans="1:37" ht="13.8">
      <c r="A36" s="15" t="s">
        <v>45</v>
      </c>
      <c r="B36" s="17"/>
      <c r="C36" s="17"/>
      <c r="D36" s="17"/>
      <c r="E36" s="17"/>
      <c r="F36" s="17"/>
      <c r="G36" s="17">
        <v>3</v>
      </c>
      <c r="H36" s="17">
        <v>10</v>
      </c>
      <c r="I36" s="17"/>
      <c r="J36" s="17"/>
      <c r="K36" s="17"/>
      <c r="L36" s="17">
        <v>8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7">
        <f t="shared" si="0"/>
        <v>21</v>
      </c>
      <c r="AA36" s="15">
        <f t="shared" si="1"/>
        <v>3</v>
      </c>
      <c r="AB36" s="28">
        <f t="shared" si="2"/>
        <v>7</v>
      </c>
      <c r="AC36" s="14"/>
      <c r="AD36" s="42"/>
      <c r="AE36" s="15" t="s">
        <v>45</v>
      </c>
    </row>
    <row r="37" spans="1:37" ht="13.8">
      <c r="A37" s="15" t="s">
        <v>46</v>
      </c>
      <c r="B37" s="17">
        <v>8</v>
      </c>
      <c r="C37" s="17"/>
      <c r="D37" s="17"/>
      <c r="E37" s="17"/>
      <c r="F37" s="17">
        <v>9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27">
        <f t="shared" si="0"/>
        <v>17</v>
      </c>
      <c r="AA37" s="15">
        <f t="shared" si="1"/>
        <v>2</v>
      </c>
      <c r="AB37" s="28">
        <f t="shared" si="2"/>
        <v>8.5</v>
      </c>
      <c r="AC37" s="14"/>
      <c r="AD37" s="14"/>
      <c r="AE37" s="15" t="s">
        <v>46</v>
      </c>
    </row>
    <row r="38" spans="1:37" ht="13.8">
      <c r="A38" s="15" t="s">
        <v>47</v>
      </c>
      <c r="B38" s="17">
        <v>1</v>
      </c>
      <c r="C38" s="26" t="s">
        <v>13</v>
      </c>
      <c r="D38" s="17">
        <v>4</v>
      </c>
      <c r="E38" s="17"/>
      <c r="F38" s="17">
        <v>11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27">
        <f t="shared" si="0"/>
        <v>16</v>
      </c>
      <c r="AA38" s="15">
        <f t="shared" si="1"/>
        <v>3</v>
      </c>
      <c r="AB38" s="38">
        <f t="shared" si="2"/>
        <v>5.333333333333333</v>
      </c>
      <c r="AC38" s="14"/>
      <c r="AD38" s="14"/>
      <c r="AE38" s="15" t="s">
        <v>47</v>
      </c>
    </row>
    <row r="39" spans="1:37" ht="13.8">
      <c r="A39" s="33" t="s">
        <v>48</v>
      </c>
      <c r="B39" s="40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>
        <v>1</v>
      </c>
      <c r="U39" s="17">
        <v>5</v>
      </c>
      <c r="V39" s="17">
        <v>8</v>
      </c>
      <c r="W39" s="17">
        <v>2</v>
      </c>
      <c r="X39" s="17"/>
      <c r="Y39" s="17"/>
      <c r="Z39" s="27">
        <f t="shared" si="0"/>
        <v>16</v>
      </c>
      <c r="AA39" s="15">
        <f t="shared" si="1"/>
        <v>4</v>
      </c>
      <c r="AB39" s="38">
        <f t="shared" si="2"/>
        <v>4</v>
      </c>
      <c r="AC39" s="14"/>
      <c r="AD39" s="14"/>
      <c r="AE39" s="33" t="s">
        <v>48</v>
      </c>
    </row>
    <row r="40" spans="1:37" ht="13.8">
      <c r="A40" s="16" t="s">
        <v>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>
        <v>1</v>
      </c>
      <c r="Y40" s="20">
        <v>14</v>
      </c>
      <c r="Z40" s="27">
        <f t="shared" si="0"/>
        <v>15</v>
      </c>
      <c r="AA40" s="15">
        <f t="shared" si="1"/>
        <v>2</v>
      </c>
      <c r="AB40" s="28">
        <f t="shared" si="2"/>
        <v>7.5</v>
      </c>
      <c r="AC40" s="39">
        <v>34</v>
      </c>
      <c r="AD40" s="24" t="s">
        <v>50</v>
      </c>
      <c r="AE40" s="16" t="s">
        <v>49</v>
      </c>
    </row>
    <row r="41" spans="1:37" ht="13.8">
      <c r="A41" s="15" t="s">
        <v>51</v>
      </c>
      <c r="B41" s="17"/>
      <c r="C41" s="17"/>
      <c r="D41" s="17">
        <v>10</v>
      </c>
      <c r="E41" s="17">
        <v>2</v>
      </c>
      <c r="F41" s="17">
        <v>1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27">
        <f t="shared" si="0"/>
        <v>13</v>
      </c>
      <c r="AA41" s="15">
        <f t="shared" si="1"/>
        <v>3</v>
      </c>
      <c r="AB41" s="28">
        <f t="shared" si="2"/>
        <v>4.333333333333333</v>
      </c>
      <c r="AC41" s="14"/>
      <c r="AD41" s="14"/>
      <c r="AE41" s="15" t="s">
        <v>51</v>
      </c>
    </row>
    <row r="42" spans="1:37" ht="13.8">
      <c r="A42" s="16" t="s">
        <v>52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20">
        <v>11</v>
      </c>
      <c r="Z42" s="27">
        <f t="shared" si="0"/>
        <v>11</v>
      </c>
      <c r="AA42" s="15">
        <f t="shared" si="1"/>
        <v>1</v>
      </c>
      <c r="AB42" s="28">
        <f t="shared" si="2"/>
        <v>11</v>
      </c>
      <c r="AC42" s="39">
        <v>36</v>
      </c>
      <c r="AD42" s="20" t="s">
        <v>53</v>
      </c>
      <c r="AE42" s="16" t="s">
        <v>52</v>
      </c>
    </row>
    <row r="43" spans="1:37" ht="13.8">
      <c r="A43" s="33" t="s">
        <v>54</v>
      </c>
      <c r="B43" s="40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>
        <v>3</v>
      </c>
      <c r="R43" s="17">
        <v>6</v>
      </c>
      <c r="S43" s="17">
        <v>1</v>
      </c>
      <c r="T43" s="17"/>
      <c r="U43" s="17"/>
      <c r="V43" s="17"/>
      <c r="W43" s="17"/>
      <c r="X43" s="17"/>
      <c r="Y43" s="17"/>
      <c r="Z43" s="27">
        <f t="shared" si="0"/>
        <v>10</v>
      </c>
      <c r="AA43" s="15">
        <f t="shared" si="1"/>
        <v>3</v>
      </c>
      <c r="AB43" s="28">
        <f t="shared" si="2"/>
        <v>3.3333333333333335</v>
      </c>
      <c r="AC43" s="17"/>
      <c r="AD43" s="17"/>
      <c r="AE43" s="33"/>
      <c r="AF43" s="41"/>
      <c r="AG43" s="41"/>
      <c r="AH43" s="41"/>
      <c r="AI43" s="41"/>
      <c r="AJ43" s="41"/>
      <c r="AK43" s="41"/>
    </row>
    <row r="44" spans="1:37" ht="13.8">
      <c r="A44" s="15" t="s">
        <v>55</v>
      </c>
      <c r="B44" s="17"/>
      <c r="C44" s="17"/>
      <c r="D44" s="17"/>
      <c r="E44" s="17"/>
      <c r="F44" s="17"/>
      <c r="G44" s="17"/>
      <c r="H44" s="17">
        <v>4</v>
      </c>
      <c r="I44" s="17">
        <v>2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27">
        <f t="shared" si="0"/>
        <v>6</v>
      </c>
      <c r="AA44" s="15">
        <f t="shared" si="1"/>
        <v>2</v>
      </c>
      <c r="AB44" s="28">
        <f t="shared" si="2"/>
        <v>3</v>
      </c>
      <c r="AC44" s="11"/>
      <c r="AD44" s="17"/>
      <c r="AE44" s="40"/>
      <c r="AF44" s="41"/>
      <c r="AG44" s="41"/>
      <c r="AH44" s="11"/>
      <c r="AI44" s="17"/>
      <c r="AJ44" s="40"/>
      <c r="AK44" s="41"/>
    </row>
    <row r="45" spans="1:37" ht="13.8">
      <c r="A45" s="33" t="s">
        <v>56</v>
      </c>
      <c r="B45" s="17">
        <v>2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27">
        <f t="shared" si="0"/>
        <v>2</v>
      </c>
      <c r="AA45" s="15">
        <f t="shared" si="1"/>
        <v>1</v>
      </c>
      <c r="AB45" s="28">
        <f t="shared" si="2"/>
        <v>2</v>
      </c>
      <c r="AC45" s="11"/>
      <c r="AD45" s="17"/>
      <c r="AE45" s="40"/>
      <c r="AF45" s="41"/>
      <c r="AG45" s="41"/>
      <c r="AH45" s="11"/>
      <c r="AI45" s="17"/>
      <c r="AJ45" s="40"/>
      <c r="AK45" s="41"/>
    </row>
    <row r="46" spans="1:37" ht="13.8">
      <c r="A46" s="33" t="s">
        <v>57</v>
      </c>
      <c r="B46" s="17"/>
      <c r="C46" s="17"/>
      <c r="D46" s="17">
        <v>1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27">
        <f t="shared" si="0"/>
        <v>1</v>
      </c>
      <c r="AA46" s="15">
        <f t="shared" si="1"/>
        <v>1</v>
      </c>
      <c r="AB46" s="28">
        <f t="shared" si="2"/>
        <v>1</v>
      </c>
      <c r="AC46" s="14"/>
      <c r="AD46" s="14"/>
    </row>
    <row r="47" spans="1:37" ht="13.8">
      <c r="A47" s="15" t="s">
        <v>58</v>
      </c>
      <c r="B47" s="17"/>
      <c r="C47" s="17">
        <v>1</v>
      </c>
      <c r="D47" s="17"/>
      <c r="E47" s="17"/>
      <c r="F47" s="26" t="s">
        <v>13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27">
        <f t="shared" si="0"/>
        <v>1</v>
      </c>
      <c r="AA47" s="15">
        <f t="shared" si="1"/>
        <v>1</v>
      </c>
      <c r="AB47" s="28">
        <f t="shared" si="2"/>
        <v>1</v>
      </c>
      <c r="AC47" s="14"/>
      <c r="AD47" s="14"/>
      <c r="AE47" s="15"/>
    </row>
    <row r="48" spans="1:37" ht="13.8">
      <c r="A48" s="15" t="s">
        <v>59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26" t="s">
        <v>13</v>
      </c>
      <c r="W48" s="17"/>
      <c r="X48" s="17"/>
      <c r="Y48" s="17"/>
      <c r="Z48" s="27">
        <f t="shared" si="0"/>
        <v>0</v>
      </c>
      <c r="AA48" s="15">
        <f t="shared" si="1"/>
        <v>0</v>
      </c>
      <c r="AB48" s="28" t="e">
        <f t="shared" si="2"/>
        <v>#DIV/0!</v>
      </c>
      <c r="AC48" s="14"/>
      <c r="AD48" s="14"/>
      <c r="AE48" s="15"/>
      <c r="AG48" s="14"/>
    </row>
    <row r="49" spans="1:33" ht="13.8">
      <c r="A49" s="33" t="s">
        <v>60</v>
      </c>
      <c r="B49" s="40"/>
      <c r="C49" s="26" t="s">
        <v>13</v>
      </c>
      <c r="D49" s="17"/>
      <c r="E49" s="17"/>
      <c r="F49" s="17"/>
      <c r="G49" s="17"/>
      <c r="H49" s="17"/>
      <c r="I49" s="17"/>
      <c r="J49" s="17"/>
      <c r="K49" s="17"/>
      <c r="L49" s="17"/>
      <c r="M49" s="26" t="s">
        <v>13</v>
      </c>
      <c r="N49" s="14"/>
      <c r="O49" s="26" t="s">
        <v>13</v>
      </c>
      <c r="P49" s="26" t="s">
        <v>13</v>
      </c>
      <c r="Q49" s="26" t="s">
        <v>13</v>
      </c>
      <c r="R49" s="17"/>
      <c r="S49" s="17"/>
      <c r="T49" s="17"/>
      <c r="U49" s="17"/>
      <c r="V49" s="17"/>
      <c r="W49" s="17"/>
      <c r="X49" s="17"/>
      <c r="Y49" s="17"/>
      <c r="Z49" s="27">
        <f t="shared" si="0"/>
        <v>0</v>
      </c>
      <c r="AA49" s="15">
        <f t="shared" si="1"/>
        <v>0</v>
      </c>
      <c r="AB49" s="28" t="e">
        <f t="shared" si="2"/>
        <v>#DIV/0!</v>
      </c>
      <c r="AC49" s="14"/>
      <c r="AD49" s="14"/>
      <c r="AE49" s="15"/>
      <c r="AG49" s="14"/>
    </row>
    <row r="50" spans="1:33" ht="13.8">
      <c r="A50" s="33" t="s">
        <v>61</v>
      </c>
      <c r="B50" s="40"/>
      <c r="C50" s="26" t="s">
        <v>13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27">
        <f t="shared" si="0"/>
        <v>0</v>
      </c>
      <c r="AA50" s="15">
        <f t="shared" si="1"/>
        <v>0</v>
      </c>
      <c r="AB50" s="28" t="e">
        <f t="shared" si="2"/>
        <v>#DIV/0!</v>
      </c>
      <c r="AC50" s="14"/>
      <c r="AD50" s="14"/>
      <c r="AE50" s="15"/>
      <c r="AG50" s="14"/>
    </row>
    <row r="51" spans="1:33" ht="13.8">
      <c r="A51" s="33" t="s">
        <v>62</v>
      </c>
      <c r="B51" s="40"/>
      <c r="C51" s="17"/>
      <c r="D51" s="17"/>
      <c r="E51" s="17"/>
      <c r="F51" s="26" t="s">
        <v>13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27">
        <f t="shared" si="0"/>
        <v>0</v>
      </c>
      <c r="AA51" s="15">
        <f t="shared" si="1"/>
        <v>0</v>
      </c>
      <c r="AB51" s="28" t="e">
        <f t="shared" si="2"/>
        <v>#DIV/0!</v>
      </c>
      <c r="AC51" s="14"/>
      <c r="AD51" s="14"/>
      <c r="AE51" s="15"/>
      <c r="AG51" s="14"/>
    </row>
    <row r="52" spans="1:33" ht="13.8">
      <c r="A52" s="15" t="s">
        <v>63</v>
      </c>
      <c r="B52" s="17"/>
      <c r="C52" s="17"/>
      <c r="D52" s="17"/>
      <c r="E52" s="17"/>
      <c r="F52" s="26" t="s">
        <v>13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27">
        <f t="shared" si="0"/>
        <v>0</v>
      </c>
      <c r="AA52" s="15">
        <f t="shared" si="1"/>
        <v>0</v>
      </c>
      <c r="AB52" s="28" t="e">
        <f t="shared" si="2"/>
        <v>#DIV/0!</v>
      </c>
      <c r="AC52" s="14"/>
      <c r="AD52" s="14"/>
      <c r="AE52" s="15"/>
      <c r="AG52" s="14"/>
    </row>
    <row r="53" spans="1:33" ht="14.4" thickBot="1">
      <c r="A53" s="33" t="s">
        <v>64</v>
      </c>
      <c r="B53" s="40"/>
      <c r="C53" s="17"/>
      <c r="D53" s="17"/>
      <c r="E53" s="17"/>
      <c r="F53" s="26" t="s">
        <v>13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35">
        <f t="shared" si="0"/>
        <v>0</v>
      </c>
      <c r="AA53" s="15">
        <f t="shared" si="1"/>
        <v>0</v>
      </c>
      <c r="AB53" s="28" t="e">
        <f t="shared" si="2"/>
        <v>#DIV/0!</v>
      </c>
      <c r="AC53" s="14"/>
      <c r="AD53" s="14"/>
      <c r="AE53" s="15"/>
      <c r="AG53" s="14"/>
    </row>
    <row r="54" spans="1:33" ht="13.8" thickBot="1">
      <c r="A54" s="43"/>
      <c r="B54" s="44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6"/>
      <c r="AB54" s="47"/>
    </row>
    <row r="55" spans="1:33">
      <c r="A55" s="1" t="s">
        <v>65</v>
      </c>
      <c r="B55" s="48">
        <f t="shared" ref="B55:X55" si="3">COUNT(B7:B53)</f>
        <v>9</v>
      </c>
      <c r="C55" s="48">
        <f t="shared" si="3"/>
        <v>6</v>
      </c>
      <c r="D55" s="48">
        <f t="shared" si="3"/>
        <v>11</v>
      </c>
      <c r="E55" s="48">
        <f t="shared" si="3"/>
        <v>12</v>
      </c>
      <c r="F55" s="48">
        <f t="shared" si="3"/>
        <v>12</v>
      </c>
      <c r="G55" s="48">
        <f t="shared" si="3"/>
        <v>14</v>
      </c>
      <c r="H55" s="48">
        <f t="shared" si="3"/>
        <v>12</v>
      </c>
      <c r="I55" s="48">
        <f t="shared" si="3"/>
        <v>16</v>
      </c>
      <c r="J55" s="48">
        <f t="shared" si="3"/>
        <v>13</v>
      </c>
      <c r="K55" s="48">
        <f t="shared" si="3"/>
        <v>12</v>
      </c>
      <c r="L55" s="48">
        <f t="shared" si="3"/>
        <v>16</v>
      </c>
      <c r="M55" s="48">
        <f t="shared" si="3"/>
        <v>19</v>
      </c>
      <c r="N55" s="48">
        <f t="shared" si="3"/>
        <v>19</v>
      </c>
      <c r="O55" s="48">
        <f t="shared" si="3"/>
        <v>16</v>
      </c>
      <c r="P55" s="48">
        <f t="shared" si="3"/>
        <v>12</v>
      </c>
      <c r="Q55" s="48">
        <f t="shared" si="3"/>
        <v>13</v>
      </c>
      <c r="R55" s="48">
        <f t="shared" si="3"/>
        <v>13</v>
      </c>
      <c r="S55" s="48">
        <f t="shared" si="3"/>
        <v>20</v>
      </c>
      <c r="T55" s="48">
        <f t="shared" si="3"/>
        <v>14</v>
      </c>
      <c r="U55" s="48">
        <f t="shared" si="3"/>
        <v>16</v>
      </c>
      <c r="V55" s="48">
        <f t="shared" si="3"/>
        <v>15</v>
      </c>
      <c r="W55" s="48">
        <f t="shared" si="3"/>
        <v>17</v>
      </c>
      <c r="X55" s="48">
        <f t="shared" si="3"/>
        <v>15</v>
      </c>
      <c r="Y55" s="48">
        <v>14</v>
      </c>
      <c r="Z55" s="48"/>
      <c r="AA55" s="49" t="s">
        <v>66</v>
      </c>
      <c r="AB55" s="50" t="s">
        <v>67</v>
      </c>
      <c r="AC55" s="51"/>
    </row>
    <row r="56" spans="1:33" ht="13.8" thickBot="1">
      <c r="A56" s="1" t="s">
        <v>68</v>
      </c>
      <c r="B56" s="44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52"/>
      <c r="AB56" s="53" t="s">
        <v>69</v>
      </c>
      <c r="AC56" s="54"/>
    </row>
    <row r="57" spans="1:33">
      <c r="B57" s="44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</row>
    <row r="58" spans="1:33">
      <c r="A58" s="1" t="s">
        <v>70</v>
      </c>
      <c r="B58" s="48">
        <v>10</v>
      </c>
      <c r="C58" s="48">
        <v>10</v>
      </c>
      <c r="D58" s="48">
        <v>12</v>
      </c>
      <c r="E58" s="48">
        <v>13</v>
      </c>
      <c r="F58" s="48">
        <v>18</v>
      </c>
      <c r="G58" s="48">
        <v>16</v>
      </c>
      <c r="H58" s="48">
        <v>15</v>
      </c>
      <c r="I58" s="48">
        <v>16</v>
      </c>
      <c r="J58" s="48">
        <v>13</v>
      </c>
      <c r="K58" s="48">
        <v>13</v>
      </c>
      <c r="L58" s="48">
        <v>16</v>
      </c>
      <c r="M58" s="48">
        <v>20</v>
      </c>
      <c r="N58" s="48">
        <v>21</v>
      </c>
      <c r="O58" s="48">
        <v>20</v>
      </c>
      <c r="P58" s="48">
        <v>16</v>
      </c>
      <c r="Q58" s="48">
        <v>15</v>
      </c>
      <c r="R58" s="48">
        <v>16</v>
      </c>
      <c r="S58" s="48">
        <v>20</v>
      </c>
      <c r="T58" s="48">
        <v>14</v>
      </c>
      <c r="U58" s="48">
        <v>17</v>
      </c>
      <c r="V58" s="48">
        <v>18</v>
      </c>
      <c r="W58" s="48">
        <v>17</v>
      </c>
      <c r="X58" s="48">
        <v>17</v>
      </c>
      <c r="Y58" s="48">
        <v>18</v>
      </c>
      <c r="Z58" s="48"/>
    </row>
    <row r="59" spans="1:33">
      <c r="B59" s="44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8"/>
    </row>
    <row r="60" spans="1:33">
      <c r="B60" s="44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8"/>
    </row>
    <row r="61" spans="1:33">
      <c r="B61" s="44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8"/>
    </row>
    <row r="62" spans="1:33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8"/>
    </row>
  </sheetData>
  <printOptions gridLines="1"/>
  <pageMargins left="0.75" right="0.75" top="1" bottom="1" header="0.5" footer="0.5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11-ChampionsRace18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2019-06-07T06:40:28Z</dcterms:created>
  <dcterms:modified xsi:type="dcterms:W3CDTF">2019-06-25T23:13:58Z</dcterms:modified>
</cp:coreProperties>
</file>