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8C16C7F7-3407-47E9-A320-73B121559240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13-HcapsOffs-HallofFame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H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Burnett</author>
  </authors>
  <commentList>
    <comment ref="H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Starting H'cap is 83.333% of declared Hcap</t>
        </r>
      </text>
    </comment>
  </commentList>
</comments>
</file>

<file path=xl/sharedStrings.xml><?xml version="1.0" encoding="utf-8"?>
<sst xmlns="http://schemas.openxmlformats.org/spreadsheetml/2006/main" count="159" uniqueCount="126">
  <si>
    <t>AARDVARKS GOLFING SOCIETY ( founded 1995)</t>
  </si>
  <si>
    <t xml:space="preserve"> R W THOMAS SHIELD WINNERS and MEMBERS of the HALL of FAME</t>
  </si>
  <si>
    <t>aver h'cap</t>
  </si>
  <si>
    <t>Northumberland</t>
  </si>
  <si>
    <t>Geoff</t>
  </si>
  <si>
    <t>Wagg</t>
  </si>
  <si>
    <t>110 pts</t>
  </si>
  <si>
    <t>Gwynedd</t>
  </si>
  <si>
    <t>Duncan</t>
  </si>
  <si>
    <t>Brown</t>
  </si>
  <si>
    <t>62 pts</t>
  </si>
  <si>
    <t>Herefordshire</t>
  </si>
  <si>
    <t>Jon</t>
  </si>
  <si>
    <t>Wilks</t>
  </si>
  <si>
    <t>103 pts</t>
  </si>
  <si>
    <t>Cumbria</t>
  </si>
  <si>
    <t>Stuart</t>
  </si>
  <si>
    <t>Nicholson</t>
  </si>
  <si>
    <t>96 pts</t>
  </si>
  <si>
    <t>Gloucestershire</t>
  </si>
  <si>
    <t>Colm</t>
  </si>
  <si>
    <t>O'Neill</t>
  </si>
  <si>
    <t>North Yorkshire</t>
  </si>
  <si>
    <t>Colin</t>
  </si>
  <si>
    <t>Taylor</t>
  </si>
  <si>
    <t>88 pts</t>
  </si>
  <si>
    <t>Leicestershire</t>
  </si>
  <si>
    <t>Adrian</t>
  </si>
  <si>
    <t>Luther</t>
  </si>
  <si>
    <t>92 pts</t>
  </si>
  <si>
    <t>Monmouthshire</t>
  </si>
  <si>
    <t>Kevin</t>
  </si>
  <si>
    <t>Derbyshire</t>
  </si>
  <si>
    <t>Neil</t>
  </si>
  <si>
    <t>Colton</t>
  </si>
  <si>
    <t>95 pts</t>
  </si>
  <si>
    <t>Northamptonshire</t>
  </si>
  <si>
    <t>84 pts</t>
  </si>
  <si>
    <t>East Yorkshire</t>
  </si>
  <si>
    <t>94 pts</t>
  </si>
  <si>
    <t>Oxfordshire</t>
  </si>
  <si>
    <t>97 pts</t>
  </si>
  <si>
    <t>South Yorkshire</t>
  </si>
  <si>
    <t>Derek</t>
  </si>
  <si>
    <t>Pittaway</t>
  </si>
  <si>
    <t>87 pts</t>
  </si>
  <si>
    <t>Warwickshire</t>
  </si>
  <si>
    <t>Chris</t>
  </si>
  <si>
    <t>Adams</t>
  </si>
  <si>
    <t>90 pts</t>
  </si>
  <si>
    <t>North Notts.</t>
  </si>
  <si>
    <t>Dick</t>
  </si>
  <si>
    <t>Venes</t>
  </si>
  <si>
    <t>99 pts</t>
  </si>
  <si>
    <t>Shropshire 1</t>
  </si>
  <si>
    <t>Robert</t>
  </si>
  <si>
    <t>Judd</t>
  </si>
  <si>
    <t>102 pts</t>
  </si>
  <si>
    <t>Conwy</t>
  </si>
  <si>
    <t>West Midlands</t>
  </si>
  <si>
    <t>Cheshire</t>
  </si>
  <si>
    <t>Jonathan</t>
  </si>
  <si>
    <t>Tipler</t>
  </si>
  <si>
    <t>82 pts</t>
  </si>
  <si>
    <t>Gloucs/Worcs</t>
  </si>
  <si>
    <t>Lancashire</t>
  </si>
  <si>
    <t>Jeremy</t>
  </si>
  <si>
    <t>English</t>
  </si>
  <si>
    <t>89 pts</t>
  </si>
  <si>
    <t>Cheshire/Shrops</t>
  </si>
  <si>
    <t>83 pts</t>
  </si>
  <si>
    <t>Shropshire 2</t>
  </si>
  <si>
    <t>Richard</t>
  </si>
  <si>
    <t>Brogden</t>
  </si>
  <si>
    <t>Chairman</t>
  </si>
  <si>
    <t>Colin Taylor</t>
  </si>
  <si>
    <t>Secretary/Treasurer</t>
  </si>
  <si>
    <t>Nick Burnett</t>
  </si>
  <si>
    <t xml:space="preserve">SOCIETY HANDICAPS AS AT </t>
  </si>
  <si>
    <t>Wed 13th - Fri 15th June</t>
  </si>
  <si>
    <t>11th June 18</t>
  </si>
  <si>
    <t>Tourn</t>
  </si>
  <si>
    <t>AVKS</t>
  </si>
  <si>
    <t>Adj</t>
  </si>
  <si>
    <t>FULL</t>
  </si>
  <si>
    <t>TOURNAMENT</t>
  </si>
  <si>
    <t>HANDICAP</t>
  </si>
  <si>
    <t>3/4 adj</t>
  </si>
  <si>
    <t>CHRIS</t>
  </si>
  <si>
    <t>ADAMS</t>
  </si>
  <si>
    <t>DICK</t>
  </si>
  <si>
    <t>ALLOTT</t>
  </si>
  <si>
    <t>(2)</t>
  </si>
  <si>
    <t>RICHARD</t>
  </si>
  <si>
    <t>BROGDEN</t>
  </si>
  <si>
    <t>(3)</t>
  </si>
  <si>
    <t>DUNCAN</t>
  </si>
  <si>
    <t>BROWN</t>
  </si>
  <si>
    <t>(-)</t>
  </si>
  <si>
    <t>NICK</t>
  </si>
  <si>
    <t>BURNETT</t>
  </si>
  <si>
    <t>NEIL</t>
  </si>
  <si>
    <t>COLTON</t>
  </si>
  <si>
    <t>JEREMY</t>
  </si>
  <si>
    <t>ENGLISH</t>
  </si>
  <si>
    <t>(1)</t>
  </si>
  <si>
    <t>ROB</t>
  </si>
  <si>
    <t>JUDD</t>
  </si>
  <si>
    <t>PHIL</t>
  </si>
  <si>
    <t>MADDOCKS</t>
  </si>
  <si>
    <t>NICHOLSON</t>
  </si>
  <si>
    <t>STUART</t>
  </si>
  <si>
    <t>TIM</t>
  </si>
  <si>
    <t>ROBERTS</t>
  </si>
  <si>
    <t>COL</t>
  </si>
  <si>
    <t>TAYLOR</t>
  </si>
  <si>
    <t>JON</t>
  </si>
  <si>
    <t>TIPLER</t>
  </si>
  <si>
    <t>IAN</t>
  </si>
  <si>
    <t>TOLLEY</t>
  </si>
  <si>
    <t>RET</t>
  </si>
  <si>
    <t>VENES</t>
  </si>
  <si>
    <t>GEOFF</t>
  </si>
  <si>
    <t>WAGG</t>
  </si>
  <si>
    <t>NEW</t>
  </si>
  <si>
    <t>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</si>
</sst>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B4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3" fillId="0" borderId="0" xfId="1" applyFont="1" applyFill="1" applyAlignment="1">
      <alignment horizontal="center"/>
    </xf>
    <xf numFmtId="0" fontId="4" fillId="0" borderId="0" xfId="1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5" fillId="0" borderId="0" xfId="1" applyFont="1"/>
    <xf numFmtId="0" fontId="5" fillId="0" borderId="0" xfId="1" applyFont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/>
    <xf numFmtId="0" fontId="5" fillId="2" borderId="2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164" fontId="5" fillId="3" borderId="4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0" fontId="5" fillId="2" borderId="7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164" fontId="5" fillId="3" borderId="8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right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164" fontId="5" fillId="3" borderId="7" xfId="1" applyNumberFormat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right"/>
    </xf>
    <xf numFmtId="0" fontId="5" fillId="3" borderId="7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0" borderId="6" xfId="1" applyFont="1" applyBorder="1"/>
    <xf numFmtId="0" fontId="3" fillId="4" borderId="11" xfId="1" applyFont="1" applyFill="1" applyBorder="1" applyAlignment="1">
      <alignment horizontal="center"/>
    </xf>
    <xf numFmtId="0" fontId="3" fillId="4" borderId="12" xfId="1" applyFont="1" applyFill="1" applyBorder="1"/>
    <xf numFmtId="0" fontId="3" fillId="4" borderId="12" xfId="1" applyFont="1" applyFill="1" applyBorder="1" applyAlignment="1">
      <alignment horizontal="left"/>
    </xf>
    <xf numFmtId="0" fontId="3" fillId="4" borderId="13" xfId="1" applyFont="1" applyFill="1" applyBorder="1" applyAlignment="1">
      <alignment horizontal="left"/>
    </xf>
    <xf numFmtId="164" fontId="3" fillId="4" borderId="14" xfId="1" applyNumberFormat="1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right"/>
    </xf>
    <xf numFmtId="0" fontId="3" fillId="0" borderId="14" xfId="1" applyFont="1" applyFill="1" applyBorder="1" applyAlignment="1">
      <alignment horizontal="center"/>
    </xf>
    <xf numFmtId="0" fontId="3" fillId="0" borderId="12" xfId="1" applyFont="1" applyFill="1" applyBorder="1"/>
    <xf numFmtId="0" fontId="3" fillId="0" borderId="12" xfId="1" applyFont="1" applyFill="1" applyBorder="1" applyAlignment="1">
      <alignment horizontal="left"/>
    </xf>
    <xf numFmtId="0" fontId="3" fillId="0" borderId="13" xfId="1" applyFont="1" applyFill="1" applyBorder="1" applyAlignment="1">
      <alignment horizontal="left"/>
    </xf>
    <xf numFmtId="0" fontId="3" fillId="0" borderId="15" xfId="1" applyFont="1" applyFill="1" applyBorder="1" applyAlignment="1">
      <alignment horizontal="center"/>
    </xf>
    <xf numFmtId="0" fontId="6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7" fillId="0" borderId="0" xfId="1" applyFont="1" applyFill="1" applyBorder="1"/>
    <xf numFmtId="0" fontId="1" fillId="0" borderId="1" xfId="1" applyBorder="1"/>
    <xf numFmtId="0" fontId="8" fillId="0" borderId="3" xfId="1" applyFont="1" applyBorder="1" applyAlignment="1">
      <alignment horizontal="left"/>
    </xf>
    <xf numFmtId="0" fontId="1" fillId="0" borderId="3" xfId="1" applyBorder="1"/>
    <xf numFmtId="0" fontId="9" fillId="0" borderId="3" xfId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3" xfId="1" applyFont="1" applyFill="1" applyBorder="1"/>
    <xf numFmtId="0" fontId="1" fillId="0" borderId="5" xfId="1" applyFont="1" applyFill="1" applyBorder="1"/>
    <xf numFmtId="0" fontId="1" fillId="0" borderId="0" xfId="1" applyFont="1" applyFill="1" applyBorder="1"/>
    <xf numFmtId="0" fontId="8" fillId="0" borderId="6" xfId="1" applyFont="1" applyBorder="1" applyAlignment="1">
      <alignment horizontal="left"/>
    </xf>
    <xf numFmtId="15" fontId="8" fillId="0" borderId="0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1" applyBorder="1"/>
    <xf numFmtId="0" fontId="2" fillId="0" borderId="0" xfId="1" applyFont="1" applyFill="1" applyBorder="1" applyAlignment="1">
      <alignment horizontal="center"/>
    </xf>
    <xf numFmtId="0" fontId="1" fillId="0" borderId="9" xfId="1" applyFont="1" applyFill="1" applyBorder="1"/>
    <xf numFmtId="0" fontId="2" fillId="0" borderId="6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9" fillId="0" borderId="6" xfId="1" applyFont="1" applyBorder="1"/>
    <xf numFmtId="0" fontId="2" fillId="0" borderId="17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right"/>
    </xf>
    <xf numFmtId="0" fontId="7" fillId="0" borderId="0" xfId="1" applyFont="1" applyBorder="1"/>
    <xf numFmtId="0" fontId="2" fillId="0" borderId="13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6" borderId="13" xfId="1" applyFont="1" applyFill="1" applyBorder="1" applyAlignment="1">
      <alignment horizontal="right"/>
    </xf>
    <xf numFmtId="0" fontId="7" fillId="0" borderId="9" xfId="1" applyFont="1" applyFill="1" applyBorder="1"/>
    <xf numFmtId="0" fontId="7" fillId="0" borderId="0" xfId="1" applyFont="1"/>
    <xf numFmtId="0" fontId="2" fillId="0" borderId="16" xfId="1" applyFont="1" applyFill="1" applyBorder="1" applyAlignment="1">
      <alignment horizontal="center"/>
    </xf>
    <xf numFmtId="0" fontId="2" fillId="6" borderId="0" xfId="1" applyFont="1" applyFill="1" applyBorder="1" applyAlignment="1">
      <alignment horizontal="right"/>
    </xf>
    <xf numFmtId="0" fontId="2" fillId="0" borderId="6" xfId="1" applyFont="1" applyFill="1" applyBorder="1"/>
    <xf numFmtId="0" fontId="2" fillId="0" borderId="0" xfId="1" applyFont="1" applyFill="1" applyBorder="1"/>
    <xf numFmtId="0" fontId="2" fillId="0" borderId="0" xfId="0" applyFont="1" applyFill="1" applyBorder="1"/>
    <xf numFmtId="1" fontId="2" fillId="6" borderId="0" xfId="1" applyNumberFormat="1" applyFont="1" applyFill="1" applyBorder="1" applyAlignment="1">
      <alignment horizontal="right"/>
    </xf>
    <xf numFmtId="49" fontId="2" fillId="0" borderId="0" xfId="1" applyNumberFormat="1" applyFont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/>
    </xf>
    <xf numFmtId="1" fontId="2" fillId="7" borderId="17" xfId="1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0" xfId="1" applyFont="1" applyFill="1" applyBorder="1"/>
    <xf numFmtId="1" fontId="2" fillId="3" borderId="0" xfId="1" applyNumberFormat="1" applyFont="1" applyFill="1" applyBorder="1" applyAlignment="1">
      <alignment horizontal="left"/>
    </xf>
    <xf numFmtId="1" fontId="2" fillId="3" borderId="0" xfId="1" applyNumberFormat="1" applyFont="1" applyFill="1" applyBorder="1" applyAlignment="1">
      <alignment horizontal="center"/>
    </xf>
    <xf numFmtId="0" fontId="2" fillId="8" borderId="6" xfId="1" applyFont="1" applyFill="1" applyBorder="1" applyAlignment="1">
      <alignment horizontal="center"/>
    </xf>
    <xf numFmtId="0" fontId="2" fillId="9" borderId="0" xfId="1" applyFont="1" applyFill="1" applyBorder="1"/>
    <xf numFmtId="0" fontId="2" fillId="9" borderId="0" xfId="1" applyFont="1" applyFill="1" applyBorder="1" applyAlignment="1">
      <alignment horizontal="left"/>
    </xf>
    <xf numFmtId="0" fontId="2" fillId="9" borderId="0" xfId="1" applyFont="1" applyFill="1" applyBorder="1" applyAlignment="1">
      <alignment horizontal="center"/>
    </xf>
    <xf numFmtId="164" fontId="2" fillId="9" borderId="0" xfId="1" applyNumberFormat="1" applyFont="1" applyFill="1" applyBorder="1" applyAlignment="1">
      <alignment horizontal="center"/>
    </xf>
    <xf numFmtId="1" fontId="2" fillId="9" borderId="18" xfId="1" applyNumberFormat="1" applyFont="1" applyFill="1" applyBorder="1" applyAlignment="1">
      <alignment horizontal="center"/>
    </xf>
    <xf numFmtId="0" fontId="2" fillId="0" borderId="11" xfId="1" applyFont="1" applyBorder="1"/>
    <xf numFmtId="0" fontId="2" fillId="0" borderId="13" xfId="1" applyFont="1" applyBorder="1"/>
    <xf numFmtId="0" fontId="2" fillId="0" borderId="13" xfId="1" applyFont="1" applyBorder="1" applyAlignment="1">
      <alignment horizontal="center"/>
    </xf>
    <xf numFmtId="0" fontId="9" fillId="0" borderId="13" xfId="1" applyFont="1" applyBorder="1"/>
    <xf numFmtId="0" fontId="9" fillId="0" borderId="13" xfId="1" applyFont="1" applyFill="1" applyBorder="1"/>
    <xf numFmtId="0" fontId="7" fillId="0" borderId="13" xfId="1" applyFont="1" applyBorder="1"/>
    <xf numFmtId="0" fontId="7" fillId="0" borderId="13" xfId="1" applyFont="1" applyFill="1" applyBorder="1"/>
    <xf numFmtId="0" fontId="7" fillId="0" borderId="15" xfId="1" applyFont="1" applyFill="1" applyBorder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1" fillId="0" borderId="0" xfId="1" applyFill="1" applyBorder="1"/>
    <xf numFmtId="0" fontId="2" fillId="0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O51"/>
  <sheetViews>
    <sheetView showGridLines="0" tabSelected="1" zoomScale="60" zoomScaleNormal="60" workbookViewId="0"/>
  </sheetViews>
  <sheetFormatPr defaultColWidth="9.109375" defaultRowHeight="13.2"/>
  <cols>
    <col min="1" max="1" width="9.109375" style="1"/>
    <col min="2" max="2" width="16.109375" style="1" customWidth="1"/>
    <col min="3" max="3" width="24.109375" style="1" customWidth="1"/>
    <col min="4" max="4" width="14.109375" style="1" customWidth="1"/>
    <col min="5" max="5" width="18.44140625" style="113" customWidth="1"/>
    <col min="6" max="6" width="10" style="113" customWidth="1"/>
    <col min="7" max="7" width="13" style="113" customWidth="1"/>
    <col min="8" max="8" width="10.5546875" style="113" customWidth="1"/>
    <col min="9" max="9" width="17.109375" style="1" customWidth="1"/>
    <col min="10" max="10" width="24.109375" style="1" customWidth="1"/>
    <col min="11" max="11" width="12.5546875" style="1" customWidth="1"/>
    <col min="12" max="12" width="14.44140625" style="1" customWidth="1"/>
    <col min="13" max="13" width="10" style="1" customWidth="1"/>
    <col min="14" max="14" width="12" style="1" customWidth="1"/>
    <col min="15" max="16384" width="9.109375" style="1"/>
  </cols>
  <sheetData>
    <row r="1" spans="2:15" ht="21"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2:15" ht="15.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5" s="3" customFormat="1" ht="17.399999999999999">
      <c r="B3" s="119" t="s">
        <v>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2:15" s="5" customFormat="1" ht="15.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5" s="6" customFormat="1" ht="15.6" thickBot="1">
      <c r="E5" s="7"/>
      <c r="F5" s="8" t="s">
        <v>2</v>
      </c>
      <c r="G5" s="9"/>
      <c r="H5" s="9"/>
      <c r="K5" s="9"/>
      <c r="L5" s="9"/>
      <c r="M5" s="8" t="s">
        <v>2</v>
      </c>
      <c r="N5" s="9"/>
    </row>
    <row r="6" spans="2:15" s="6" customFormat="1" ht="15">
      <c r="B6" s="10">
        <v>1995</v>
      </c>
      <c r="C6" s="11" t="s">
        <v>3</v>
      </c>
      <c r="D6" s="12" t="s">
        <v>4</v>
      </c>
      <c r="E6" s="13" t="s">
        <v>5</v>
      </c>
      <c r="F6" s="14">
        <v>21.3</v>
      </c>
      <c r="G6" s="15" t="s">
        <v>6</v>
      </c>
      <c r="H6" s="16"/>
      <c r="I6" s="17">
        <v>1996</v>
      </c>
      <c r="J6" s="11" t="s">
        <v>7</v>
      </c>
      <c r="K6" s="12" t="s">
        <v>8</v>
      </c>
      <c r="L6" s="13" t="s">
        <v>9</v>
      </c>
      <c r="M6" s="14">
        <v>25.5</v>
      </c>
      <c r="N6" s="18" t="s">
        <v>10</v>
      </c>
    </row>
    <row r="7" spans="2:15" s="6" customFormat="1" ht="15">
      <c r="B7" s="19">
        <v>1997</v>
      </c>
      <c r="C7" s="20" t="s">
        <v>11</v>
      </c>
      <c r="D7" s="21" t="s">
        <v>12</v>
      </c>
      <c r="E7" s="22" t="s">
        <v>13</v>
      </c>
      <c r="F7" s="23">
        <v>17.3</v>
      </c>
      <c r="G7" s="24" t="s">
        <v>14</v>
      </c>
      <c r="H7" s="25"/>
      <c r="I7" s="26">
        <v>1998</v>
      </c>
      <c r="J7" s="20" t="s">
        <v>15</v>
      </c>
      <c r="K7" s="21" t="s">
        <v>16</v>
      </c>
      <c r="L7" s="22" t="s">
        <v>17</v>
      </c>
      <c r="M7" s="23">
        <v>11</v>
      </c>
      <c r="N7" s="27" t="s">
        <v>18</v>
      </c>
    </row>
    <row r="8" spans="2:15" s="6" customFormat="1" ht="15">
      <c r="B8" s="19">
        <v>1999</v>
      </c>
      <c r="C8" s="20" t="s">
        <v>19</v>
      </c>
      <c r="D8" s="21" t="s">
        <v>20</v>
      </c>
      <c r="E8" s="22" t="s">
        <v>21</v>
      </c>
      <c r="F8" s="23">
        <v>15</v>
      </c>
      <c r="G8" s="24" t="s">
        <v>18</v>
      </c>
      <c r="H8" s="25"/>
      <c r="I8" s="26">
        <v>2000</v>
      </c>
      <c r="J8" s="20" t="s">
        <v>22</v>
      </c>
      <c r="K8" s="21" t="s">
        <v>23</v>
      </c>
      <c r="L8" s="22" t="s">
        <v>24</v>
      </c>
      <c r="M8" s="23">
        <v>19</v>
      </c>
      <c r="N8" s="27" t="s">
        <v>25</v>
      </c>
    </row>
    <row r="9" spans="2:15" s="6" customFormat="1" ht="15">
      <c r="B9" s="19">
        <v>2001</v>
      </c>
      <c r="C9" s="20" t="s">
        <v>26</v>
      </c>
      <c r="D9" s="21" t="s">
        <v>27</v>
      </c>
      <c r="E9" s="22" t="s">
        <v>28</v>
      </c>
      <c r="F9" s="23">
        <v>23</v>
      </c>
      <c r="G9" s="24" t="s">
        <v>29</v>
      </c>
      <c r="H9" s="25"/>
      <c r="I9" s="26">
        <v>2002</v>
      </c>
      <c r="J9" s="20" t="s">
        <v>30</v>
      </c>
      <c r="K9" s="21" t="s">
        <v>31</v>
      </c>
      <c r="L9" s="22" t="s">
        <v>24</v>
      </c>
      <c r="M9" s="23">
        <v>9.3000000000000007</v>
      </c>
      <c r="N9" s="27" t="s">
        <v>25</v>
      </c>
    </row>
    <row r="10" spans="2:15" s="6" customFormat="1" ht="15">
      <c r="B10" s="19">
        <v>2003</v>
      </c>
      <c r="C10" s="20" t="s">
        <v>32</v>
      </c>
      <c r="D10" s="21" t="s">
        <v>33</v>
      </c>
      <c r="E10" s="22" t="s">
        <v>34</v>
      </c>
      <c r="F10" s="23">
        <v>14.7</v>
      </c>
      <c r="G10" s="24" t="s">
        <v>35</v>
      </c>
      <c r="H10" s="25"/>
      <c r="I10" s="26">
        <v>2004</v>
      </c>
      <c r="J10" s="20" t="s">
        <v>36</v>
      </c>
      <c r="K10" s="21" t="s">
        <v>8</v>
      </c>
      <c r="L10" s="22" t="s">
        <v>9</v>
      </c>
      <c r="M10" s="23">
        <v>22</v>
      </c>
      <c r="N10" s="27" t="s">
        <v>37</v>
      </c>
    </row>
    <row r="11" spans="2:15" s="6" customFormat="1" ht="15">
      <c r="B11" s="19">
        <v>2005</v>
      </c>
      <c r="C11" s="20" t="s">
        <v>38</v>
      </c>
      <c r="D11" s="21" t="s">
        <v>33</v>
      </c>
      <c r="E11" s="22" t="s">
        <v>34</v>
      </c>
      <c r="F11" s="23">
        <v>16.3</v>
      </c>
      <c r="G11" s="24" t="s">
        <v>39</v>
      </c>
      <c r="H11" s="25"/>
      <c r="I11" s="26">
        <v>2006</v>
      </c>
      <c r="J11" s="20" t="s">
        <v>40</v>
      </c>
      <c r="K11" s="21" t="s">
        <v>16</v>
      </c>
      <c r="L11" s="22" t="s">
        <v>17</v>
      </c>
      <c r="M11" s="23">
        <v>7</v>
      </c>
      <c r="N11" s="27" t="s">
        <v>41</v>
      </c>
    </row>
    <row r="12" spans="2:15" s="6" customFormat="1" ht="15">
      <c r="B12" s="19">
        <v>2007</v>
      </c>
      <c r="C12" s="20" t="s">
        <v>42</v>
      </c>
      <c r="D12" s="21" t="s">
        <v>43</v>
      </c>
      <c r="E12" s="22" t="s">
        <v>44</v>
      </c>
      <c r="F12" s="23">
        <v>27.3</v>
      </c>
      <c r="G12" s="24" t="s">
        <v>45</v>
      </c>
      <c r="H12" s="25"/>
      <c r="I12" s="26">
        <v>2008</v>
      </c>
      <c r="J12" s="20" t="s">
        <v>46</v>
      </c>
      <c r="K12" s="21" t="s">
        <v>47</v>
      </c>
      <c r="L12" s="22" t="s">
        <v>48</v>
      </c>
      <c r="M12" s="23">
        <v>8</v>
      </c>
      <c r="N12" s="27" t="s">
        <v>49</v>
      </c>
    </row>
    <row r="13" spans="2:15" s="6" customFormat="1" ht="15">
      <c r="B13" s="19">
        <v>2009</v>
      </c>
      <c r="C13" s="20" t="s">
        <v>50</v>
      </c>
      <c r="D13" s="21" t="s">
        <v>51</v>
      </c>
      <c r="E13" s="22" t="s">
        <v>52</v>
      </c>
      <c r="F13" s="23">
        <v>25.7</v>
      </c>
      <c r="G13" s="24" t="s">
        <v>53</v>
      </c>
      <c r="H13" s="25"/>
      <c r="I13" s="26">
        <v>2010</v>
      </c>
      <c r="J13" s="20" t="s">
        <v>54</v>
      </c>
      <c r="K13" s="21" t="s">
        <v>55</v>
      </c>
      <c r="L13" s="22" t="s">
        <v>56</v>
      </c>
      <c r="M13" s="23">
        <v>24</v>
      </c>
      <c r="N13" s="27" t="s">
        <v>57</v>
      </c>
    </row>
    <row r="14" spans="2:15" s="6" customFormat="1" ht="15">
      <c r="B14" s="19">
        <v>2011</v>
      </c>
      <c r="C14" s="20" t="s">
        <v>58</v>
      </c>
      <c r="D14" s="21" t="s">
        <v>31</v>
      </c>
      <c r="E14" s="22" t="s">
        <v>24</v>
      </c>
      <c r="F14" s="23">
        <v>14.3</v>
      </c>
      <c r="G14" s="24" t="s">
        <v>39</v>
      </c>
      <c r="H14" s="25"/>
      <c r="I14" s="26">
        <v>2012</v>
      </c>
      <c r="J14" s="20" t="s">
        <v>59</v>
      </c>
      <c r="K14" s="21" t="s">
        <v>55</v>
      </c>
      <c r="L14" s="22" t="s">
        <v>56</v>
      </c>
      <c r="M14" s="23">
        <v>20.3</v>
      </c>
      <c r="N14" s="27" t="s">
        <v>18</v>
      </c>
    </row>
    <row r="15" spans="2:15" s="6" customFormat="1" ht="15">
      <c r="B15" s="19">
        <v>2013</v>
      </c>
      <c r="C15" s="20" t="s">
        <v>60</v>
      </c>
      <c r="D15" s="21" t="s">
        <v>61</v>
      </c>
      <c r="E15" s="22" t="s">
        <v>62</v>
      </c>
      <c r="F15" s="23">
        <v>21.7</v>
      </c>
      <c r="G15" s="24" t="s">
        <v>63</v>
      </c>
      <c r="H15" s="25"/>
      <c r="I15" s="26">
        <v>2014</v>
      </c>
      <c r="J15" s="20" t="s">
        <v>64</v>
      </c>
      <c r="K15" s="21" t="s">
        <v>55</v>
      </c>
      <c r="L15" s="22" t="s">
        <v>56</v>
      </c>
      <c r="M15" s="23">
        <v>16</v>
      </c>
      <c r="N15" s="27" t="s">
        <v>35</v>
      </c>
    </row>
    <row r="16" spans="2:15" s="6" customFormat="1" ht="15">
      <c r="B16" s="19">
        <v>2015</v>
      </c>
      <c r="C16" s="20" t="s">
        <v>65</v>
      </c>
      <c r="D16" s="21" t="s">
        <v>66</v>
      </c>
      <c r="E16" s="22" t="s">
        <v>67</v>
      </c>
      <c r="F16" s="28">
        <v>20.3</v>
      </c>
      <c r="G16" s="29" t="s">
        <v>68</v>
      </c>
      <c r="H16" s="30"/>
      <c r="I16" s="29">
        <v>2016</v>
      </c>
      <c r="J16" s="20" t="s">
        <v>69</v>
      </c>
      <c r="K16" s="21" t="s">
        <v>16</v>
      </c>
      <c r="L16" s="22" t="s">
        <v>17</v>
      </c>
      <c r="M16" s="31">
        <v>10.7</v>
      </c>
      <c r="N16" s="32" t="s">
        <v>70</v>
      </c>
      <c r="O16" s="33"/>
    </row>
    <row r="17" spans="2:14" s="6" customFormat="1" ht="16.2" thickBot="1">
      <c r="B17" s="34">
        <v>2017</v>
      </c>
      <c r="C17" s="35" t="s">
        <v>71</v>
      </c>
      <c r="D17" s="36" t="s">
        <v>72</v>
      </c>
      <c r="E17" s="37" t="s">
        <v>73</v>
      </c>
      <c r="F17" s="38">
        <v>28</v>
      </c>
      <c r="G17" s="39" t="s">
        <v>53</v>
      </c>
      <c r="H17" s="40"/>
      <c r="I17" s="41"/>
      <c r="J17" s="42"/>
      <c r="K17" s="43"/>
      <c r="L17" s="44"/>
      <c r="M17" s="41"/>
      <c r="N17" s="45"/>
    </row>
    <row r="18" spans="2:14" ht="15.6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s="46" customFormat="1" ht="17.399999999999999">
      <c r="C19" s="3" t="s">
        <v>74</v>
      </c>
      <c r="D19" s="3"/>
      <c r="E19" s="3" t="s">
        <v>75</v>
      </c>
      <c r="F19" s="47"/>
      <c r="J19" s="3" t="s">
        <v>76</v>
      </c>
      <c r="K19" s="3"/>
      <c r="L19" s="3" t="s">
        <v>77</v>
      </c>
      <c r="N19" s="48"/>
    </row>
    <row r="20" spans="2:14">
      <c r="B20" s="49"/>
      <c r="C20" s="49"/>
      <c r="D20" s="49"/>
      <c r="E20" s="50"/>
      <c r="F20" s="50"/>
      <c r="G20" s="50"/>
      <c r="H20" s="50"/>
      <c r="I20" s="49"/>
      <c r="K20" s="51"/>
      <c r="L20" s="51"/>
      <c r="M20" s="51"/>
      <c r="N20" s="51"/>
    </row>
    <row r="21" spans="2:14" ht="13.8" thickBot="1">
      <c r="B21" s="49"/>
      <c r="C21" s="49"/>
      <c r="D21" s="49"/>
      <c r="E21" s="50"/>
      <c r="F21" s="50"/>
      <c r="G21" s="50"/>
      <c r="H21" s="50"/>
      <c r="I21" s="49"/>
      <c r="K21" s="51"/>
      <c r="L21" s="51"/>
      <c r="M21" s="51"/>
      <c r="N21" s="51"/>
    </row>
    <row r="22" spans="2:14" ht="21">
      <c r="B22" s="52"/>
      <c r="C22" s="53" t="s">
        <v>78</v>
      </c>
      <c r="D22" s="54"/>
      <c r="E22" s="54"/>
      <c r="F22" s="55"/>
      <c r="G22" s="56" t="s">
        <v>79</v>
      </c>
      <c r="H22" s="57"/>
      <c r="I22" s="54"/>
      <c r="J22" s="58">
        <v>2018</v>
      </c>
      <c r="K22" s="54"/>
      <c r="L22" s="59"/>
      <c r="M22" s="60"/>
      <c r="N22" s="61"/>
    </row>
    <row r="23" spans="2:14" ht="21.6" thickBot="1">
      <c r="B23" s="62"/>
      <c r="C23" s="63" t="s">
        <v>80</v>
      </c>
      <c r="D23" s="63"/>
      <c r="E23" s="64"/>
      <c r="F23" s="65"/>
      <c r="G23" s="66"/>
      <c r="H23" s="66"/>
      <c r="I23" s="67"/>
      <c r="J23" s="68"/>
      <c r="K23" s="67"/>
      <c r="L23" s="61"/>
      <c r="M23" s="69"/>
      <c r="N23" s="61"/>
    </row>
    <row r="24" spans="2:14" ht="21">
      <c r="B24" s="70"/>
      <c r="C24" s="71"/>
      <c r="D24" s="65"/>
      <c r="E24" s="72"/>
      <c r="F24" s="73" t="s">
        <v>81</v>
      </c>
      <c r="G24" s="67"/>
      <c r="H24" s="74" t="s">
        <v>82</v>
      </c>
      <c r="I24" s="67"/>
      <c r="J24" s="75" t="s">
        <v>82</v>
      </c>
      <c r="K24" s="67"/>
      <c r="L24" s="61"/>
      <c r="M24" s="69"/>
      <c r="N24" s="61"/>
    </row>
    <row r="25" spans="2:14" ht="21">
      <c r="B25" s="76"/>
      <c r="C25" s="71"/>
      <c r="D25" s="71"/>
      <c r="E25" s="71"/>
      <c r="F25" s="74" t="s">
        <v>83</v>
      </c>
      <c r="G25" s="67"/>
      <c r="H25" s="68" t="s">
        <v>84</v>
      </c>
      <c r="I25" s="67"/>
      <c r="J25" s="77" t="s">
        <v>85</v>
      </c>
      <c r="K25" s="67"/>
      <c r="L25" s="78">
        <v>0.75</v>
      </c>
      <c r="M25" s="69"/>
      <c r="N25" s="61"/>
    </row>
    <row r="26" spans="2:14" s="84" customFormat="1" ht="21.6" thickBot="1">
      <c r="B26" s="70"/>
      <c r="C26" s="73"/>
      <c r="D26" s="73"/>
      <c r="E26" s="73"/>
      <c r="F26" s="79"/>
      <c r="G26" s="79"/>
      <c r="H26" s="80" t="s">
        <v>86</v>
      </c>
      <c r="I26" s="79"/>
      <c r="J26" s="81" t="s">
        <v>86</v>
      </c>
      <c r="K26" s="79"/>
      <c r="L26" s="82" t="s">
        <v>87</v>
      </c>
      <c r="M26" s="83"/>
      <c r="N26" s="51"/>
    </row>
    <row r="27" spans="2:14" s="84" customFormat="1" ht="21">
      <c r="B27" s="70"/>
      <c r="C27" s="73"/>
      <c r="D27" s="73"/>
      <c r="E27" s="79"/>
      <c r="F27" s="79"/>
      <c r="G27" s="79"/>
      <c r="H27" s="68"/>
      <c r="I27" s="79"/>
      <c r="J27" s="85"/>
      <c r="K27" s="79"/>
      <c r="L27" s="86"/>
      <c r="M27" s="83"/>
      <c r="N27" s="51"/>
    </row>
    <row r="28" spans="2:14" s="84" customFormat="1" ht="21">
      <c r="B28" s="87"/>
      <c r="C28" s="88" t="s">
        <v>88</v>
      </c>
      <c r="D28" s="89" t="s">
        <v>89</v>
      </c>
      <c r="E28" s="79"/>
      <c r="F28" s="68"/>
      <c r="G28" s="79"/>
      <c r="H28" s="68">
        <v>4</v>
      </c>
      <c r="I28" s="79"/>
      <c r="J28" s="77">
        <v>4</v>
      </c>
      <c r="K28" s="79"/>
      <c r="L28" s="90">
        <f t="shared" ref="L28:L45" si="0">J28*L$25</f>
        <v>3</v>
      </c>
      <c r="M28" s="83"/>
      <c r="N28" s="51"/>
    </row>
    <row r="29" spans="2:14" s="84" customFormat="1" ht="21">
      <c r="B29" s="70"/>
      <c r="C29" s="73" t="s">
        <v>90</v>
      </c>
      <c r="D29" s="89" t="s">
        <v>91</v>
      </c>
      <c r="E29" s="79"/>
      <c r="F29" s="91" t="s">
        <v>92</v>
      </c>
      <c r="G29" s="79"/>
      <c r="H29" s="68">
        <v>15</v>
      </c>
      <c r="I29" s="79"/>
      <c r="J29" s="77">
        <v>13</v>
      </c>
      <c r="K29" s="79"/>
      <c r="L29" s="90">
        <f t="shared" si="0"/>
        <v>9.75</v>
      </c>
      <c r="M29" s="83"/>
      <c r="N29" s="51"/>
    </row>
    <row r="30" spans="2:14" s="84" customFormat="1" ht="21">
      <c r="B30" s="70"/>
      <c r="C30" s="73" t="s">
        <v>93</v>
      </c>
      <c r="D30" s="89" t="s">
        <v>94</v>
      </c>
      <c r="E30" s="79"/>
      <c r="F30" s="91" t="s">
        <v>95</v>
      </c>
      <c r="G30" s="79"/>
      <c r="H30" s="68">
        <v>24</v>
      </c>
      <c r="I30" s="79"/>
      <c r="J30" s="77">
        <v>21</v>
      </c>
      <c r="K30" s="79"/>
      <c r="L30" s="90">
        <f t="shared" si="0"/>
        <v>15.75</v>
      </c>
      <c r="M30" s="83"/>
      <c r="N30" s="51"/>
    </row>
    <row r="31" spans="2:14" s="84" customFormat="1" ht="21">
      <c r="B31" s="70"/>
      <c r="C31" s="73" t="s">
        <v>96</v>
      </c>
      <c r="D31" s="89" t="s">
        <v>97</v>
      </c>
      <c r="E31" s="79"/>
      <c r="F31" s="91" t="s">
        <v>98</v>
      </c>
      <c r="G31" s="79"/>
      <c r="H31" s="68">
        <v>25</v>
      </c>
      <c r="I31" s="79"/>
      <c r="J31" s="77">
        <v>25</v>
      </c>
      <c r="K31" s="79"/>
      <c r="L31" s="90">
        <f t="shared" si="0"/>
        <v>18.75</v>
      </c>
      <c r="M31" s="83"/>
      <c r="N31" s="51"/>
    </row>
    <row r="32" spans="2:14" ht="21">
      <c r="B32" s="76"/>
      <c r="C32" s="88" t="s">
        <v>99</v>
      </c>
      <c r="D32" s="89" t="s">
        <v>100</v>
      </c>
      <c r="E32" s="67"/>
      <c r="F32" s="72"/>
      <c r="G32" s="67"/>
      <c r="H32" s="68">
        <v>27</v>
      </c>
      <c r="I32" s="67"/>
      <c r="J32" s="77">
        <v>27</v>
      </c>
      <c r="K32" s="67"/>
      <c r="L32" s="90">
        <f t="shared" si="0"/>
        <v>20.25</v>
      </c>
      <c r="M32" s="69"/>
      <c r="N32" s="61"/>
    </row>
    <row r="33" spans="2:14" ht="21">
      <c r="B33" s="76"/>
      <c r="C33" s="88" t="s">
        <v>101</v>
      </c>
      <c r="D33" s="89" t="s">
        <v>102</v>
      </c>
      <c r="E33" s="67"/>
      <c r="F33" s="72"/>
      <c r="G33" s="67"/>
      <c r="H33" s="68">
        <v>10</v>
      </c>
      <c r="I33" s="67"/>
      <c r="J33" s="77">
        <v>10</v>
      </c>
      <c r="K33" s="67"/>
      <c r="L33" s="90">
        <f t="shared" si="0"/>
        <v>7.5</v>
      </c>
      <c r="M33" s="69"/>
      <c r="N33" s="61"/>
    </row>
    <row r="34" spans="2:14" ht="21">
      <c r="B34" s="76"/>
      <c r="C34" s="88" t="s">
        <v>103</v>
      </c>
      <c r="D34" s="89" t="s">
        <v>104</v>
      </c>
      <c r="E34" s="67"/>
      <c r="F34" s="91" t="s">
        <v>105</v>
      </c>
      <c r="G34" s="67"/>
      <c r="H34" s="92">
        <v>23</v>
      </c>
      <c r="I34" s="67"/>
      <c r="J34" s="93">
        <v>22</v>
      </c>
      <c r="K34" s="67"/>
      <c r="L34" s="90">
        <f t="shared" si="0"/>
        <v>16.5</v>
      </c>
      <c r="M34" s="69"/>
      <c r="N34" s="61"/>
    </row>
    <row r="35" spans="2:14" s="84" customFormat="1" ht="21">
      <c r="B35" s="70"/>
      <c r="C35" s="88" t="s">
        <v>106</v>
      </c>
      <c r="D35" s="89" t="s">
        <v>107</v>
      </c>
      <c r="E35" s="79"/>
      <c r="F35" s="91" t="s">
        <v>98</v>
      </c>
      <c r="G35" s="79"/>
      <c r="H35" s="68">
        <v>17</v>
      </c>
      <c r="I35" s="79"/>
      <c r="J35" s="77">
        <v>17</v>
      </c>
      <c r="K35" s="79"/>
      <c r="L35" s="90">
        <f t="shared" si="0"/>
        <v>12.75</v>
      </c>
      <c r="M35" s="69"/>
      <c r="N35" s="61"/>
    </row>
    <row r="36" spans="2:14" s="84" customFormat="1" ht="21">
      <c r="B36" s="70"/>
      <c r="C36" s="88" t="s">
        <v>108</v>
      </c>
      <c r="D36" s="89" t="s">
        <v>109</v>
      </c>
      <c r="E36" s="79"/>
      <c r="F36" s="74"/>
      <c r="G36" s="79"/>
      <c r="H36" s="92">
        <v>29</v>
      </c>
      <c r="I36" s="79"/>
      <c r="J36" s="94">
        <v>29</v>
      </c>
      <c r="K36" s="79"/>
      <c r="L36" s="90">
        <f t="shared" si="0"/>
        <v>21.75</v>
      </c>
      <c r="M36" s="69"/>
      <c r="N36" s="61"/>
    </row>
    <row r="37" spans="2:14" s="84" customFormat="1" ht="21">
      <c r="B37" s="87"/>
      <c r="C37" s="88" t="s">
        <v>108</v>
      </c>
      <c r="D37" s="89" t="s">
        <v>110</v>
      </c>
      <c r="E37" s="79"/>
      <c r="F37" s="68"/>
      <c r="G37" s="79"/>
      <c r="H37" s="92">
        <v>26</v>
      </c>
      <c r="I37" s="79"/>
      <c r="J37" s="93">
        <v>26</v>
      </c>
      <c r="K37" s="79"/>
      <c r="L37" s="90">
        <f t="shared" si="0"/>
        <v>19.5</v>
      </c>
      <c r="M37" s="69"/>
      <c r="N37" s="61"/>
    </row>
    <row r="38" spans="2:14" s="84" customFormat="1" ht="21">
      <c r="B38" s="70"/>
      <c r="C38" s="88" t="s">
        <v>111</v>
      </c>
      <c r="D38" s="89" t="s">
        <v>110</v>
      </c>
      <c r="E38" s="79"/>
      <c r="F38" s="91" t="s">
        <v>92</v>
      </c>
      <c r="G38" s="79"/>
      <c r="H38" s="92">
        <v>12</v>
      </c>
      <c r="I38" s="79"/>
      <c r="J38" s="93">
        <v>10</v>
      </c>
      <c r="K38" s="79"/>
      <c r="L38" s="90">
        <f t="shared" si="0"/>
        <v>7.5</v>
      </c>
      <c r="M38" s="69"/>
      <c r="N38" s="61"/>
    </row>
    <row r="39" spans="2:14" s="84" customFormat="1" ht="21">
      <c r="B39" s="70"/>
      <c r="C39" s="88" t="s">
        <v>112</v>
      </c>
      <c r="D39" s="89" t="s">
        <v>113</v>
      </c>
      <c r="E39" s="79"/>
      <c r="F39" s="74"/>
      <c r="G39" s="79"/>
      <c r="H39" s="92">
        <v>20</v>
      </c>
      <c r="I39" s="79"/>
      <c r="J39" s="93">
        <v>20</v>
      </c>
      <c r="K39" s="79"/>
      <c r="L39" s="90">
        <f t="shared" si="0"/>
        <v>15</v>
      </c>
      <c r="M39" s="69"/>
      <c r="N39" s="61"/>
    </row>
    <row r="40" spans="2:14" s="84" customFormat="1" ht="21">
      <c r="B40" s="70"/>
      <c r="C40" s="88" t="s">
        <v>114</v>
      </c>
      <c r="D40" s="89" t="s">
        <v>115</v>
      </c>
      <c r="E40" s="79"/>
      <c r="F40" s="74"/>
      <c r="G40" s="79"/>
      <c r="H40" s="68">
        <v>19</v>
      </c>
      <c r="I40" s="79"/>
      <c r="J40" s="77">
        <v>19</v>
      </c>
      <c r="K40" s="79"/>
      <c r="L40" s="90">
        <f t="shared" si="0"/>
        <v>14.25</v>
      </c>
      <c r="M40" s="69"/>
      <c r="N40" s="61"/>
    </row>
    <row r="41" spans="2:14" s="84" customFormat="1" ht="21">
      <c r="B41" s="70"/>
      <c r="C41" s="88" t="s">
        <v>116</v>
      </c>
      <c r="D41" s="89" t="s">
        <v>117</v>
      </c>
      <c r="E41" s="79"/>
      <c r="F41" s="91" t="s">
        <v>98</v>
      </c>
      <c r="G41" s="79"/>
      <c r="H41" s="68">
        <v>23</v>
      </c>
      <c r="I41" s="79"/>
      <c r="J41" s="77">
        <v>23</v>
      </c>
      <c r="K41" s="79"/>
      <c r="L41" s="90">
        <f t="shared" si="0"/>
        <v>17.25</v>
      </c>
      <c r="M41" s="69"/>
      <c r="N41" s="61"/>
    </row>
    <row r="42" spans="2:14" s="84" customFormat="1" ht="21">
      <c r="B42" s="87"/>
      <c r="C42" s="88" t="s">
        <v>118</v>
      </c>
      <c r="D42" s="89" t="s">
        <v>119</v>
      </c>
      <c r="E42" s="79"/>
      <c r="F42" s="91" t="s">
        <v>105</v>
      </c>
      <c r="G42" s="79"/>
      <c r="H42" s="92">
        <v>24</v>
      </c>
      <c r="I42" s="79"/>
      <c r="J42" s="93">
        <v>23</v>
      </c>
      <c r="K42" s="79"/>
      <c r="L42" s="90">
        <f t="shared" si="0"/>
        <v>17.25</v>
      </c>
      <c r="M42" s="69"/>
      <c r="N42" s="61"/>
    </row>
    <row r="43" spans="2:14" s="84" customFormat="1" ht="21">
      <c r="B43" s="95" t="s">
        <v>120</v>
      </c>
      <c r="C43" s="96" t="s">
        <v>90</v>
      </c>
      <c r="D43" s="97" t="s">
        <v>121</v>
      </c>
      <c r="E43" s="79"/>
      <c r="F43" s="98"/>
      <c r="G43" s="79"/>
      <c r="H43" s="98">
        <v>31</v>
      </c>
      <c r="I43" s="79"/>
      <c r="J43" s="94">
        <v>31</v>
      </c>
      <c r="K43" s="79"/>
      <c r="L43" s="90">
        <f t="shared" si="0"/>
        <v>23.25</v>
      </c>
      <c r="M43" s="83"/>
      <c r="N43" s="51"/>
    </row>
    <row r="44" spans="2:14" s="84" customFormat="1" ht="21">
      <c r="B44" s="95" t="s">
        <v>120</v>
      </c>
      <c r="C44" s="96" t="s">
        <v>122</v>
      </c>
      <c r="D44" s="97" t="s">
        <v>123</v>
      </c>
      <c r="E44" s="79"/>
      <c r="F44" s="98"/>
      <c r="G44" s="79"/>
      <c r="H44" s="98">
        <v>9</v>
      </c>
      <c r="I44" s="79"/>
      <c r="J44" s="93">
        <v>9</v>
      </c>
      <c r="K44" s="79"/>
      <c r="L44" s="90">
        <f t="shared" si="0"/>
        <v>6.75</v>
      </c>
      <c r="M44" s="83"/>
      <c r="N44" s="51"/>
    </row>
    <row r="45" spans="2:14" s="84" customFormat="1" ht="21.6" thickBot="1">
      <c r="B45" s="99" t="s">
        <v>124</v>
      </c>
      <c r="C45" s="100" t="s">
        <v>125</v>
      </c>
      <c r="D45" s="101" t="s">
        <v>123</v>
      </c>
      <c r="E45" s="79"/>
      <c r="F45" s="102"/>
      <c r="G45" s="79"/>
      <c r="H45" s="103">
        <f>13*0.83333</f>
        <v>10.83329</v>
      </c>
      <c r="I45" s="79"/>
      <c r="J45" s="104">
        <v>11</v>
      </c>
      <c r="K45" s="79"/>
      <c r="L45" s="90">
        <f t="shared" si="0"/>
        <v>8.25</v>
      </c>
      <c r="M45" s="83"/>
      <c r="N45" s="51"/>
    </row>
    <row r="46" spans="2:14" s="84" customFormat="1" ht="21.6" thickBot="1">
      <c r="B46" s="105"/>
      <c r="C46" s="106"/>
      <c r="D46" s="106"/>
      <c r="E46" s="107"/>
      <c r="F46" s="107"/>
      <c r="G46" s="107"/>
      <c r="H46" s="108"/>
      <c r="I46" s="106"/>
      <c r="J46" s="109"/>
      <c r="K46" s="110"/>
      <c r="L46" s="111"/>
      <c r="M46" s="112"/>
      <c r="N46" s="51"/>
    </row>
    <row r="47" spans="2:14" s="84" customFormat="1">
      <c r="F47" s="113"/>
      <c r="G47" s="113"/>
      <c r="H47" s="113"/>
      <c r="J47" s="1"/>
      <c r="K47" s="51"/>
      <c r="L47" s="51"/>
      <c r="M47" s="51"/>
      <c r="N47" s="51"/>
    </row>
    <row r="48" spans="2:14">
      <c r="E48" s="1"/>
      <c r="F48" s="114"/>
      <c r="G48" s="115"/>
      <c r="H48" s="115"/>
      <c r="I48" s="116"/>
      <c r="J48" s="84"/>
      <c r="K48" s="51"/>
      <c r="L48" s="51"/>
      <c r="M48" s="51"/>
      <c r="N48" s="51"/>
    </row>
    <row r="49" spans="5:14" s="84" customFormat="1">
      <c r="F49" s="113"/>
      <c r="G49" s="115"/>
      <c r="H49" s="115"/>
      <c r="I49" s="116"/>
      <c r="K49" s="51"/>
      <c r="L49" s="61"/>
      <c r="M49" s="61"/>
      <c r="N49" s="61"/>
    </row>
    <row r="50" spans="5:14" s="84" customFormat="1">
      <c r="F50" s="113"/>
      <c r="G50" s="115"/>
      <c r="H50" s="115"/>
      <c r="I50" s="116"/>
      <c r="K50" s="117"/>
      <c r="L50" s="61"/>
      <c r="M50" s="61"/>
      <c r="N50" s="61"/>
    </row>
    <row r="51" spans="5:14">
      <c r="E51" s="1"/>
    </row>
  </sheetData>
  <mergeCells count="2">
    <mergeCell ref="B1:N1"/>
    <mergeCell ref="B3:N3"/>
  </mergeCells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13-HcapsOffs-HallofFame18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2018-06-04T17:13:42Z</dcterms:created>
  <dcterms:modified xsi:type="dcterms:W3CDTF">2018-06-10T21:02:12Z</dcterms:modified>
</cp:coreProperties>
</file>