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Aardvarks\Web Site\"/>
    </mc:Choice>
  </mc:AlternateContent>
  <bookViews>
    <workbookView xWindow="0" yWindow="0" windowWidth="23040" windowHeight="9108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A22" i="1" l="1"/>
  <c r="G30" i="1" l="1"/>
  <c r="G5" i="1"/>
  <c r="F22" i="1" l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2" i="1" l="1"/>
  <c r="G24" i="1" s="1"/>
</calcChain>
</file>

<file path=xl/sharedStrings.xml><?xml version="1.0" encoding="utf-8"?>
<sst xmlns="http://schemas.openxmlformats.org/spreadsheetml/2006/main" count="77" uniqueCount="57">
  <si>
    <t>LUGGER INN, PENZANCE</t>
  </si>
  <si>
    <t>Room No</t>
  </si>
  <si>
    <t>Guest</t>
  </si>
  <si>
    <t>Room Type</t>
  </si>
  <si>
    <t>Thu 16</t>
  </si>
  <si>
    <t>Fri 17</t>
  </si>
  <si>
    <t>Sat 18</t>
  </si>
  <si>
    <t>Sun 19</t>
  </si>
  <si>
    <t>16-19 June 2016</t>
  </si>
  <si>
    <t>Total (£)</t>
  </si>
  <si>
    <t>Room Rates</t>
  </si>
  <si>
    <t>Double-ES-Sea View</t>
  </si>
  <si>
    <t>Gary &amp; Dawn Weatherley</t>
  </si>
  <si>
    <t>Double -ES-Sea View (SINGLE)</t>
  </si>
  <si>
    <t>Graham &amp; Leisa Stuart</t>
  </si>
  <si>
    <t>Family -ES-Sea View</t>
  </si>
  <si>
    <t>Occ</t>
  </si>
  <si>
    <t>Total</t>
  </si>
  <si>
    <t>Tim &amp; Andrea Roberts</t>
  </si>
  <si>
    <t>Dave McGuire &amp; Jo Booth</t>
  </si>
  <si>
    <t>Family -ES-Rear facing</t>
  </si>
  <si>
    <t>Dick Allott &amp; Laura Bucknall</t>
  </si>
  <si>
    <t>Double -ES-Rear facing (SINGLE)</t>
  </si>
  <si>
    <t>Niall Clarke</t>
  </si>
  <si>
    <t>Triple-ES with Shower-Rear facing</t>
  </si>
  <si>
    <t>XX</t>
  </si>
  <si>
    <t>Colin &amp; Aptar Taylor</t>
  </si>
  <si>
    <t>Double-ES with Shower-Rear facing  (SINGLE)</t>
  </si>
  <si>
    <t>King Suite-ES-Honeymoon-Sea View</t>
  </si>
  <si>
    <t>Iain &amp; Hilary Stokes</t>
  </si>
  <si>
    <t>Triple-ES with Bath-Shower-Side Sea View</t>
  </si>
  <si>
    <t>Family-ES with Shower-Side Sea View</t>
  </si>
  <si>
    <t>Ian Tolley &amp; Sarah Hurd</t>
  </si>
  <si>
    <t>AARDVARKS TOUR ROOMING LIST</t>
  </si>
  <si>
    <t>Rob Pates &amp; Helen Cue        (4 NTS)</t>
  </si>
  <si>
    <t>Nick &amp; Brenda Burnett         (4 NTS)</t>
  </si>
  <si>
    <t>Geoff &amp; Sally Wagg              (2 NTS)</t>
  </si>
  <si>
    <t>Booking reference</t>
  </si>
  <si>
    <t>093-148-294</t>
  </si>
  <si>
    <t>269-133-042</t>
  </si>
  <si>
    <t>( all 3 NTS unless indicated)</t>
  </si>
  <si>
    <t>Deposit Paid to Date</t>
  </si>
  <si>
    <t>2 NTS= FRI 17 &amp; SAT 18 only</t>
  </si>
  <si>
    <t>Harry &amp; Chris Mayou</t>
  </si>
  <si>
    <t>Res 269-133-042 :  Balance due</t>
  </si>
  <si>
    <t>Res 093-148-294 :  Balance due</t>
  </si>
  <si>
    <t>Overall Balance Due</t>
  </si>
  <si>
    <t>041-416-012</t>
  </si>
  <si>
    <t>John Donnelly</t>
  </si>
  <si>
    <t>Mel Cuthbert</t>
  </si>
  <si>
    <t xml:space="preserve">Twin-ES-Rear facing </t>
  </si>
  <si>
    <t>Res 041-416-012 :  Balance due</t>
  </si>
  <si>
    <t>&amp; allocated</t>
  </si>
  <si>
    <t>Deposit pd</t>
  </si>
  <si>
    <t>Version 4 - 25/4/16</t>
  </si>
  <si>
    <t>Andy Foster, Duncan Brown,            Dave Roper &amp;  John Wilks (2NTS)</t>
  </si>
  <si>
    <t>Adrian Luther &amp; Shirley Wilkinson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</si>
</sst>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44" fontId="0" fillId="0" borderId="0" xfId="1" applyNumberFormat="1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2" borderId="0" xfId="0" applyFill="1" applyAlignment="1">
      <alignment horizontal="center"/>
    </xf>
    <xf numFmtId="44" fontId="1" fillId="0" borderId="2" xfId="1" applyNumberFormat="1" applyFont="1" applyBorder="1" applyAlignment="1">
      <alignment horizontal="center"/>
    </xf>
    <xf numFmtId="44" fontId="1" fillId="0" borderId="5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left" wrapText="1"/>
    </xf>
    <xf numFmtId="164" fontId="5" fillId="0" borderId="0" xfId="1" applyNumberFormat="1" applyFont="1" applyFill="1" applyAlignment="1">
      <alignment horizontal="center"/>
    </xf>
    <xf numFmtId="44" fontId="3" fillId="0" borderId="0" xfId="1" applyNumberFormat="1" applyFont="1" applyFill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44" fontId="6" fillId="0" borderId="0" xfId="1" applyFont="1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1" xfId="1" applyFont="1" applyBorder="1" applyAlignment="1">
      <alignment horizontal="center"/>
    </xf>
    <xf numFmtId="44" fontId="4" fillId="0" borderId="1" xfId="1" applyFont="1" applyBorder="1" applyAlignment="1">
      <alignment horizontal="center"/>
    </xf>
    <xf numFmtId="44" fontId="4" fillId="0" borderId="0" xfId="1" applyNumberFormat="1" applyFont="1" applyAlignment="1">
      <alignment horizontal="center"/>
    </xf>
    <xf numFmtId="44" fontId="7" fillId="0" borderId="5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workbookViewId="0"/>
  </sheetViews>
  <sheetFormatPr defaultRowHeight="14.4" x14ac:dyDescent="0.3"/>
  <cols>
    <col min="1" max="1" width="12.5546875" style="1" customWidth="1"/>
    <col min="2" max="2" width="18.44140625" style="1" customWidth="1"/>
    <col min="3" max="3" width="33" style="1" customWidth="1"/>
    <col min="4" max="4" width="10.109375" style="1" customWidth="1"/>
    <col min="5" max="5" width="41.33203125" style="1" customWidth="1"/>
    <col min="6" max="6" width="7.6640625" style="1" customWidth="1"/>
    <col min="7" max="7" width="11" style="1" customWidth="1"/>
    <col min="8" max="11" width="0" style="1" hidden="1" customWidth="1"/>
  </cols>
  <sheetData>
    <row r="1" spans="1:12" ht="15.6" x14ac:dyDescent="0.3">
      <c r="B1" s="21"/>
      <c r="C1" s="16" t="s">
        <v>0</v>
      </c>
      <c r="E1" s="2" t="s">
        <v>33</v>
      </c>
      <c r="F1" s="40" t="s">
        <v>8</v>
      </c>
      <c r="G1" s="40"/>
    </row>
    <row r="2" spans="1:12" ht="15.6" x14ac:dyDescent="0.3">
      <c r="A2" s="35" t="s">
        <v>53</v>
      </c>
      <c r="B2" s="21"/>
      <c r="C2" s="38" t="s">
        <v>40</v>
      </c>
      <c r="E2" s="36" t="s">
        <v>54</v>
      </c>
      <c r="F2" s="2"/>
      <c r="H2" s="39" t="s">
        <v>10</v>
      </c>
      <c r="I2" s="39"/>
      <c r="J2" s="39"/>
      <c r="K2" s="39"/>
    </row>
    <row r="3" spans="1:12" s="1" customFormat="1" x14ac:dyDescent="0.3">
      <c r="A3" s="3" t="s">
        <v>52</v>
      </c>
      <c r="B3" s="22" t="s">
        <v>37</v>
      </c>
      <c r="C3" s="6" t="s">
        <v>2</v>
      </c>
      <c r="D3" s="22" t="s">
        <v>1</v>
      </c>
      <c r="E3" s="3" t="s">
        <v>3</v>
      </c>
      <c r="F3" s="3" t="s">
        <v>16</v>
      </c>
      <c r="G3" s="6" t="s">
        <v>9</v>
      </c>
      <c r="H3" s="6" t="s">
        <v>4</v>
      </c>
      <c r="I3" s="3" t="s">
        <v>5</v>
      </c>
      <c r="J3" s="3" t="s">
        <v>6</v>
      </c>
      <c r="K3" s="3" t="s">
        <v>7</v>
      </c>
      <c r="L3" s="7"/>
    </row>
    <row r="4" spans="1:12" x14ac:dyDescent="0.3">
      <c r="B4" s="21"/>
      <c r="C4" s="7"/>
      <c r="D4" s="21"/>
      <c r="E4" s="13"/>
      <c r="G4" s="7"/>
      <c r="H4" s="7"/>
      <c r="L4" s="9"/>
    </row>
    <row r="5" spans="1:12" x14ac:dyDescent="0.3">
      <c r="A5" s="33">
        <v>-25</v>
      </c>
      <c r="B5" s="21" t="s">
        <v>47</v>
      </c>
      <c r="C5" s="17" t="s">
        <v>43</v>
      </c>
      <c r="D5" s="21">
        <v>1</v>
      </c>
      <c r="E5" s="13" t="s">
        <v>27</v>
      </c>
      <c r="F5" s="1">
        <v>2</v>
      </c>
      <c r="G5" s="19">
        <f t="shared" ref="G5:G20" si="0">SUM(H5:K5)</f>
        <v>229.5</v>
      </c>
      <c r="H5" s="8"/>
      <c r="I5" s="4">
        <v>85</v>
      </c>
      <c r="J5" s="5">
        <v>72.25</v>
      </c>
      <c r="K5" s="26">
        <v>72.25</v>
      </c>
      <c r="L5" s="9"/>
    </row>
    <row r="6" spans="1:12" x14ac:dyDescent="0.3">
      <c r="A6" s="33">
        <v>-25</v>
      </c>
      <c r="B6" s="21" t="s">
        <v>47</v>
      </c>
      <c r="C6" s="17" t="s">
        <v>48</v>
      </c>
      <c r="D6" s="21">
        <v>3</v>
      </c>
      <c r="E6" s="13" t="s">
        <v>22</v>
      </c>
      <c r="F6" s="1">
        <v>1</v>
      </c>
      <c r="G6" s="19">
        <f t="shared" si="0"/>
        <v>148.5</v>
      </c>
      <c r="H6" s="8"/>
      <c r="I6" s="4">
        <v>55</v>
      </c>
      <c r="J6" s="5">
        <v>46.75</v>
      </c>
      <c r="K6" s="5">
        <v>46.75</v>
      </c>
      <c r="L6" s="9"/>
    </row>
    <row r="7" spans="1:12" x14ac:dyDescent="0.3">
      <c r="A7" s="33">
        <v>-25</v>
      </c>
      <c r="B7" s="21" t="s">
        <v>47</v>
      </c>
      <c r="C7" s="17" t="s">
        <v>29</v>
      </c>
      <c r="D7" s="21">
        <v>5</v>
      </c>
      <c r="E7" s="13" t="s">
        <v>11</v>
      </c>
      <c r="F7" s="1">
        <v>2</v>
      </c>
      <c r="G7" s="19">
        <f t="shared" si="0"/>
        <v>270</v>
      </c>
      <c r="H7" s="8"/>
      <c r="I7" s="4">
        <v>100</v>
      </c>
      <c r="J7" s="4">
        <v>85</v>
      </c>
      <c r="K7" s="4">
        <v>85</v>
      </c>
      <c r="L7" s="9"/>
    </row>
    <row r="8" spans="1:12" x14ac:dyDescent="0.3">
      <c r="A8" s="33"/>
      <c r="B8" s="21" t="s">
        <v>39</v>
      </c>
      <c r="C8" s="17" t="s">
        <v>34</v>
      </c>
      <c r="D8" s="21">
        <v>6</v>
      </c>
      <c r="E8" s="13" t="s">
        <v>30</v>
      </c>
      <c r="F8" s="1">
        <v>2</v>
      </c>
      <c r="G8" s="19">
        <f t="shared" si="0"/>
        <v>360</v>
      </c>
      <c r="H8" s="27">
        <v>85</v>
      </c>
      <c r="I8" s="5">
        <v>91.67</v>
      </c>
      <c r="J8" s="5">
        <v>91.67</v>
      </c>
      <c r="K8" s="5">
        <v>91.66</v>
      </c>
      <c r="L8" s="9"/>
    </row>
    <row r="9" spans="1:12" x14ac:dyDescent="0.3">
      <c r="A9" s="33">
        <v>-25</v>
      </c>
      <c r="B9" s="21" t="s">
        <v>47</v>
      </c>
      <c r="C9" s="17" t="s">
        <v>26</v>
      </c>
      <c r="D9" s="21">
        <v>8</v>
      </c>
      <c r="E9" s="13" t="s">
        <v>31</v>
      </c>
      <c r="F9" s="1">
        <v>2</v>
      </c>
      <c r="G9" s="19">
        <f t="shared" si="0"/>
        <v>270</v>
      </c>
      <c r="H9" s="27"/>
      <c r="I9" s="4">
        <v>85</v>
      </c>
      <c r="J9" s="5">
        <v>92.5</v>
      </c>
      <c r="K9" s="5">
        <v>92.5</v>
      </c>
      <c r="L9" s="9"/>
    </row>
    <row r="10" spans="1:12" x14ac:dyDescent="0.3">
      <c r="A10" s="33">
        <v>-25</v>
      </c>
      <c r="B10" s="21" t="s">
        <v>47</v>
      </c>
      <c r="C10" s="17" t="s">
        <v>35</v>
      </c>
      <c r="D10" s="21">
        <v>9</v>
      </c>
      <c r="E10" s="13" t="s">
        <v>28</v>
      </c>
      <c r="F10" s="1">
        <v>2</v>
      </c>
      <c r="G10" s="19">
        <f t="shared" si="0"/>
        <v>340</v>
      </c>
      <c r="H10" s="27">
        <v>150</v>
      </c>
      <c r="I10" s="5">
        <v>63.33</v>
      </c>
      <c r="J10" s="5">
        <v>63.33</v>
      </c>
      <c r="K10" s="5">
        <v>63.34</v>
      </c>
      <c r="L10" s="9"/>
    </row>
    <row r="11" spans="1:12" x14ac:dyDescent="0.3">
      <c r="A11" s="33">
        <v>-25</v>
      </c>
      <c r="B11" s="21" t="s">
        <v>47</v>
      </c>
      <c r="C11" s="17" t="s">
        <v>23</v>
      </c>
      <c r="D11" s="21">
        <v>12</v>
      </c>
      <c r="E11" s="13" t="s">
        <v>22</v>
      </c>
      <c r="F11" s="1">
        <v>1</v>
      </c>
      <c r="G11" s="19">
        <f t="shared" si="0"/>
        <v>148.5</v>
      </c>
      <c r="H11" s="8"/>
      <c r="I11" s="4">
        <v>55</v>
      </c>
      <c r="J11" s="5">
        <v>46.75</v>
      </c>
      <c r="K11" s="5">
        <v>46.75</v>
      </c>
      <c r="L11" s="9"/>
    </row>
    <row r="12" spans="1:12" x14ac:dyDescent="0.3">
      <c r="A12" s="33">
        <v>-25</v>
      </c>
      <c r="B12" s="21" t="s">
        <v>47</v>
      </c>
      <c r="C12" s="17" t="s">
        <v>12</v>
      </c>
      <c r="D12" s="21">
        <v>15</v>
      </c>
      <c r="E12" s="13" t="s">
        <v>11</v>
      </c>
      <c r="F12" s="1">
        <v>2</v>
      </c>
      <c r="G12" s="19">
        <f t="shared" si="0"/>
        <v>270</v>
      </c>
      <c r="H12" s="8"/>
      <c r="I12" s="4">
        <v>100</v>
      </c>
      <c r="J12" s="4">
        <v>85</v>
      </c>
      <c r="K12" s="4">
        <v>85</v>
      </c>
      <c r="L12" s="9"/>
    </row>
    <row r="13" spans="1:12" x14ac:dyDescent="0.3">
      <c r="A13" s="33">
        <v>-25</v>
      </c>
      <c r="B13" s="21" t="s">
        <v>47</v>
      </c>
      <c r="C13" s="17" t="s">
        <v>14</v>
      </c>
      <c r="D13" s="21">
        <v>17</v>
      </c>
      <c r="E13" s="13" t="s">
        <v>15</v>
      </c>
      <c r="F13" s="1">
        <v>2</v>
      </c>
      <c r="G13" s="19">
        <f t="shared" si="0"/>
        <v>270</v>
      </c>
      <c r="H13" s="8"/>
      <c r="I13" s="4">
        <v>100</v>
      </c>
      <c r="J13" s="4">
        <v>85</v>
      </c>
      <c r="K13" s="4">
        <v>85</v>
      </c>
      <c r="L13" s="9"/>
    </row>
    <row r="14" spans="1:12" x14ac:dyDescent="0.3">
      <c r="A14" s="33">
        <v>-25</v>
      </c>
      <c r="B14" s="21" t="s">
        <v>47</v>
      </c>
      <c r="C14" s="17" t="s">
        <v>19</v>
      </c>
      <c r="D14" s="21">
        <v>18</v>
      </c>
      <c r="E14" s="13" t="s">
        <v>20</v>
      </c>
      <c r="F14" s="1">
        <v>2</v>
      </c>
      <c r="G14" s="19">
        <f t="shared" si="0"/>
        <v>229.5</v>
      </c>
      <c r="H14" s="8"/>
      <c r="I14" s="4">
        <v>85</v>
      </c>
      <c r="J14" s="5">
        <v>72.25</v>
      </c>
      <c r="K14" s="5">
        <v>72.25</v>
      </c>
      <c r="L14" s="9"/>
    </row>
    <row r="15" spans="1:12" x14ac:dyDescent="0.3">
      <c r="A15" s="33">
        <v>-25</v>
      </c>
      <c r="B15" s="21" t="s">
        <v>47</v>
      </c>
      <c r="C15" s="17" t="s">
        <v>18</v>
      </c>
      <c r="D15" s="21">
        <v>19</v>
      </c>
      <c r="E15" s="13" t="s">
        <v>15</v>
      </c>
      <c r="F15" s="1">
        <v>2</v>
      </c>
      <c r="G15" s="19">
        <f t="shared" si="0"/>
        <v>270</v>
      </c>
      <c r="H15" s="8"/>
      <c r="I15" s="4">
        <v>100</v>
      </c>
      <c r="J15" s="4">
        <v>85</v>
      </c>
      <c r="K15" s="4">
        <v>85</v>
      </c>
      <c r="L15" s="9"/>
    </row>
    <row r="16" spans="1:12" x14ac:dyDescent="0.3">
      <c r="A16" s="33">
        <v>-25</v>
      </c>
      <c r="B16" s="21" t="s">
        <v>47</v>
      </c>
      <c r="C16" s="17" t="s">
        <v>21</v>
      </c>
      <c r="D16" s="21">
        <v>20</v>
      </c>
      <c r="E16" s="13" t="s">
        <v>20</v>
      </c>
      <c r="F16" s="1">
        <v>2</v>
      </c>
      <c r="G16" s="19">
        <f t="shared" si="0"/>
        <v>229.5</v>
      </c>
      <c r="H16" s="8"/>
      <c r="I16" s="4">
        <v>85</v>
      </c>
      <c r="J16" s="5">
        <v>72.25</v>
      </c>
      <c r="K16" s="5">
        <v>72.25</v>
      </c>
      <c r="L16" s="9"/>
    </row>
    <row r="17" spans="1:12" x14ac:dyDescent="0.3">
      <c r="A17" s="33">
        <v>-25</v>
      </c>
      <c r="B17" s="21" t="s">
        <v>47</v>
      </c>
      <c r="C17" s="17" t="s">
        <v>56</v>
      </c>
      <c r="D17" s="21">
        <v>21</v>
      </c>
      <c r="E17" s="13" t="s">
        <v>50</v>
      </c>
      <c r="F17" s="1">
        <v>2</v>
      </c>
      <c r="G17" s="19">
        <f t="shared" si="0"/>
        <v>229.5</v>
      </c>
      <c r="H17" s="8"/>
      <c r="I17" s="4">
        <v>85</v>
      </c>
      <c r="J17" s="5">
        <v>72.25</v>
      </c>
      <c r="K17" s="5">
        <v>72.25</v>
      </c>
      <c r="L17" s="9"/>
    </row>
    <row r="18" spans="1:12" ht="15.6" x14ac:dyDescent="0.3">
      <c r="A18" s="33">
        <v>-25</v>
      </c>
      <c r="B18" s="21" t="s">
        <v>47</v>
      </c>
      <c r="C18" s="17" t="s">
        <v>36</v>
      </c>
      <c r="D18" s="21">
        <v>22</v>
      </c>
      <c r="E18" s="13" t="s">
        <v>24</v>
      </c>
      <c r="F18" s="1">
        <v>2</v>
      </c>
      <c r="G18" s="19">
        <f t="shared" si="0"/>
        <v>153</v>
      </c>
      <c r="H18" s="8"/>
      <c r="I18" s="4">
        <v>85</v>
      </c>
      <c r="J18" s="4">
        <v>68</v>
      </c>
      <c r="K18" s="25" t="s">
        <v>25</v>
      </c>
      <c r="L18" s="9"/>
    </row>
    <row r="19" spans="1:12" x14ac:dyDescent="0.3">
      <c r="A19" s="33">
        <v>-25</v>
      </c>
      <c r="B19" s="21" t="s">
        <v>47</v>
      </c>
      <c r="C19" s="17" t="s">
        <v>32</v>
      </c>
      <c r="D19" s="21">
        <v>23</v>
      </c>
      <c r="E19" s="13" t="s">
        <v>11</v>
      </c>
      <c r="F19" s="1">
        <v>2</v>
      </c>
      <c r="G19" s="19">
        <f t="shared" si="0"/>
        <v>270</v>
      </c>
      <c r="H19" s="8"/>
      <c r="I19" s="4">
        <v>100</v>
      </c>
      <c r="J19" s="4">
        <v>85</v>
      </c>
      <c r="K19" s="4">
        <v>85</v>
      </c>
      <c r="L19" s="9"/>
    </row>
    <row r="20" spans="1:12" x14ac:dyDescent="0.3">
      <c r="A20" s="33">
        <v>-25</v>
      </c>
      <c r="B20" s="21" t="s">
        <v>47</v>
      </c>
      <c r="C20" s="17" t="s">
        <v>49</v>
      </c>
      <c r="D20" s="21">
        <v>24</v>
      </c>
      <c r="E20" s="13" t="s">
        <v>13</v>
      </c>
      <c r="F20" s="1">
        <v>1</v>
      </c>
      <c r="G20" s="19">
        <f t="shared" si="0"/>
        <v>175.5</v>
      </c>
      <c r="H20" s="8"/>
      <c r="I20" s="4">
        <v>65</v>
      </c>
      <c r="J20" s="5">
        <v>55.25</v>
      </c>
      <c r="K20" s="5">
        <v>55.25</v>
      </c>
      <c r="L20" s="9"/>
    </row>
    <row r="21" spans="1:12" ht="28.8" x14ac:dyDescent="0.3">
      <c r="A21" s="10"/>
      <c r="B21" s="23" t="s">
        <v>38</v>
      </c>
      <c r="C21" s="24" t="s">
        <v>55</v>
      </c>
      <c r="D21" s="23">
        <v>25</v>
      </c>
      <c r="E21" s="14" t="s">
        <v>20</v>
      </c>
      <c r="F21" s="10">
        <v>4</v>
      </c>
      <c r="G21" s="19">
        <v>396</v>
      </c>
      <c r="H21" s="11"/>
      <c r="I21" s="15">
        <v>144</v>
      </c>
      <c r="J21" s="15">
        <v>144</v>
      </c>
      <c r="K21" s="37">
        <v>108</v>
      </c>
      <c r="L21" s="9"/>
    </row>
    <row r="22" spans="1:12" ht="21" customHeight="1" x14ac:dyDescent="0.3">
      <c r="A22" s="34">
        <f>SUM(A5:A21)</f>
        <v>-375</v>
      </c>
      <c r="E22" s="1" t="s">
        <v>17</v>
      </c>
      <c r="F22" s="18">
        <f>SUM(F5:F21)</f>
        <v>33</v>
      </c>
      <c r="G22" s="20">
        <f>SUM(G5:G21)</f>
        <v>4259.5</v>
      </c>
      <c r="H22" s="12"/>
    </row>
    <row r="23" spans="1:12" x14ac:dyDescent="0.3">
      <c r="C23" s="1" t="s">
        <v>42</v>
      </c>
      <c r="E23" s="13" t="s">
        <v>41</v>
      </c>
      <c r="G23" s="32">
        <v>-375</v>
      </c>
    </row>
    <row r="24" spans="1:12" x14ac:dyDescent="0.3">
      <c r="E24" s="13" t="s">
        <v>46</v>
      </c>
      <c r="G24" s="30">
        <f>SUM(G22:G23)</f>
        <v>3884.5</v>
      </c>
    </row>
    <row r="25" spans="1:12" x14ac:dyDescent="0.3">
      <c r="E25" s="13"/>
      <c r="G25" s="30"/>
    </row>
    <row r="27" spans="1:12" x14ac:dyDescent="0.3">
      <c r="E27" s="13" t="s">
        <v>51</v>
      </c>
      <c r="G27" s="28">
        <v>3128.5</v>
      </c>
    </row>
    <row r="28" spans="1:12" x14ac:dyDescent="0.3">
      <c r="E28" s="13" t="s">
        <v>44</v>
      </c>
      <c r="G28" s="29">
        <v>360</v>
      </c>
    </row>
    <row r="29" spans="1:12" x14ac:dyDescent="0.3">
      <c r="E29" s="13" t="s">
        <v>45</v>
      </c>
      <c r="G29" s="31">
        <v>396</v>
      </c>
    </row>
    <row r="30" spans="1:12" x14ac:dyDescent="0.3">
      <c r="G30" s="30">
        <f>SUM(G27:G29)</f>
        <v>3884.5</v>
      </c>
    </row>
  </sheetData>
  <mergeCells count="2">
    <mergeCell ref="H2:K2"/>
    <mergeCell ref="F1:G1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Owner</cp:lastModifiedBy>
  <cp:lastPrinted>2016-04-26T16:07:46Z</cp:lastPrinted>
  <dcterms:created xsi:type="dcterms:W3CDTF">2015-01-10T05:32:26Z</dcterms:created>
  <dcterms:modified xsi:type="dcterms:W3CDTF">2016-08-02T15:29:32Z</dcterms:modified>
</cp:coreProperties>
</file>