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bookViews>
    <workbookView xWindow="0" yWindow="0" windowWidth="23040" windowHeight="9108"/>
  </bookViews>
  <sheets>
    <sheet name="Ryder Cup recs  to 2008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1" l="1"/>
  <c r="H46" i="1"/>
  <c r="G46" i="1"/>
  <c r="D46" i="1"/>
  <c r="C46" i="1"/>
  <c r="F40" i="1"/>
  <c r="J40" i="1" s="1"/>
  <c r="B40" i="1"/>
  <c r="E40" i="1" s="1"/>
  <c r="F39" i="1"/>
  <c r="J39" i="1" s="1"/>
  <c r="B39" i="1"/>
  <c r="E39" i="1" s="1"/>
  <c r="F38" i="1"/>
  <c r="J38" i="1" s="1"/>
  <c r="E38" i="1"/>
  <c r="F37" i="1"/>
  <c r="J37" i="1" s="1"/>
  <c r="B37" i="1"/>
  <c r="E37" i="1" s="1"/>
  <c r="J36" i="1"/>
  <c r="E36" i="1"/>
  <c r="J35" i="1"/>
  <c r="E35" i="1"/>
  <c r="J34" i="1"/>
  <c r="E34" i="1"/>
  <c r="J33" i="1"/>
  <c r="E33" i="1"/>
  <c r="J32" i="1"/>
  <c r="E32" i="1"/>
  <c r="J31" i="1"/>
  <c r="E31" i="1"/>
  <c r="J30" i="1"/>
  <c r="E30" i="1"/>
  <c r="J29" i="1"/>
  <c r="E29" i="1"/>
  <c r="J28" i="1"/>
  <c r="E28" i="1"/>
  <c r="J27" i="1"/>
  <c r="E27" i="1"/>
  <c r="J26" i="1"/>
  <c r="E26" i="1"/>
  <c r="F25" i="1"/>
  <c r="J25" i="1" s="1"/>
  <c r="B25" i="1"/>
  <c r="E25" i="1" s="1"/>
  <c r="F24" i="1"/>
  <c r="J24" i="1" s="1"/>
  <c r="E24" i="1"/>
  <c r="B24" i="1"/>
  <c r="J23" i="1"/>
  <c r="E23" i="1"/>
  <c r="J22" i="1"/>
  <c r="E22" i="1"/>
  <c r="J21" i="1"/>
  <c r="E21" i="1"/>
  <c r="J20" i="1"/>
  <c r="E20" i="1"/>
  <c r="J19" i="1"/>
  <c r="E19" i="1"/>
  <c r="J18" i="1"/>
  <c r="E18" i="1"/>
  <c r="J17" i="1"/>
  <c r="E17" i="1"/>
  <c r="J16" i="1"/>
  <c r="E16" i="1"/>
  <c r="J15" i="1"/>
  <c r="E15" i="1"/>
  <c r="J14" i="1"/>
  <c r="E14" i="1"/>
  <c r="J13" i="1"/>
  <c r="E13" i="1"/>
  <c r="J12" i="1"/>
  <c r="E12" i="1"/>
  <c r="F11" i="1"/>
  <c r="J11" i="1" s="1"/>
  <c r="B11" i="1"/>
  <c r="E11" i="1" s="1"/>
  <c r="J10" i="1"/>
  <c r="E10" i="1"/>
  <c r="J9" i="1"/>
  <c r="E9" i="1"/>
  <c r="J8" i="1"/>
  <c r="E8" i="1"/>
  <c r="F7" i="1"/>
  <c r="F46" i="1" s="1"/>
  <c r="B7" i="1"/>
  <c r="E7" i="1" s="1"/>
  <c r="J6" i="1"/>
  <c r="E6" i="1"/>
  <c r="F5" i="1"/>
  <c r="J5" i="1" s="1"/>
  <c r="B5" i="1"/>
  <c r="E5" i="1" s="1"/>
  <c r="J7" i="1" l="1"/>
  <c r="B46" i="1"/>
</calcChain>
</file>

<file path=xl/sharedStrings.xml><?xml version="1.0" encoding="utf-8"?>
<sst xmlns="http://schemas.openxmlformats.org/spreadsheetml/2006/main" count="63" uniqueCount="53">
  <si>
    <t>AARDVARKS GOLFING SOCIETY</t>
  </si>
  <si>
    <t>2009 participants</t>
  </si>
  <si>
    <t>Ryder Cup Team Records</t>
  </si>
  <si>
    <t>Ryder Cup Individ. Records</t>
  </si>
  <si>
    <t>P</t>
  </si>
  <si>
    <t>W</t>
  </si>
  <si>
    <t>L</t>
  </si>
  <si>
    <t>%</t>
  </si>
  <si>
    <t>D</t>
  </si>
  <si>
    <t>Roper</t>
  </si>
  <si>
    <t>Brogden</t>
  </si>
  <si>
    <t>Groves</t>
  </si>
  <si>
    <t>Elway</t>
  </si>
  <si>
    <t>Colton</t>
  </si>
  <si>
    <t>O'Neill</t>
  </si>
  <si>
    <t>Maddocks</t>
  </si>
  <si>
    <t>Tolley</t>
  </si>
  <si>
    <t>Judd</t>
  </si>
  <si>
    <t>Burgess</t>
  </si>
  <si>
    <t>Brown</t>
  </si>
  <si>
    <t>Wilks</t>
  </si>
  <si>
    <t>Entwisle</t>
  </si>
  <si>
    <t>Dennett</t>
  </si>
  <si>
    <t>Taylor.K</t>
  </si>
  <si>
    <t>s</t>
  </si>
  <si>
    <t>Donnelly</t>
  </si>
  <si>
    <t>Adams</t>
  </si>
  <si>
    <t>Burnett</t>
  </si>
  <si>
    <t>Elson</t>
  </si>
  <si>
    <t>Beardmore</t>
  </si>
  <si>
    <t>Sixsmith</t>
  </si>
  <si>
    <t>Stokes</t>
  </si>
  <si>
    <t>Nicholson</t>
  </si>
  <si>
    <t>Luther</t>
  </si>
  <si>
    <t>Tipler</t>
  </si>
  <si>
    <t>Wagg</t>
  </si>
  <si>
    <t>Taylor.C</t>
  </si>
  <si>
    <t>Venes</t>
  </si>
  <si>
    <t>McGuire</t>
  </si>
  <si>
    <t>Palmer</t>
  </si>
  <si>
    <t>Allott</t>
  </si>
  <si>
    <t>Pittaway</t>
  </si>
  <si>
    <t>Hall</t>
  </si>
  <si>
    <t>Davies</t>
  </si>
  <si>
    <t>Fisher</t>
  </si>
  <si>
    <t>Robb</t>
  </si>
  <si>
    <t>Burnley</t>
  </si>
  <si>
    <t>Not played Ryder Cup</t>
  </si>
  <si>
    <t>Richards</t>
  </si>
  <si>
    <t>Simmons</t>
  </si>
  <si>
    <t>Ryder Cup not played in</t>
  </si>
  <si>
    <t>No team recs available</t>
  </si>
  <si>
    <t>No individ recs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</si>
</sst>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0" fontId="5" fillId="0" borderId="9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0" fontId="4" fillId="0" borderId="9" xfId="1" applyNumberFormat="1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4" borderId="0" xfId="0" applyFont="1" applyFill="1" applyBorder="1" applyAlignment="1">
      <alignment vertical="center"/>
    </xf>
    <xf numFmtId="10" fontId="5" fillId="0" borderId="9" xfId="1" applyNumberFormat="1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10" fontId="4" fillId="0" borderId="0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0" fontId="5" fillId="0" borderId="0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vertical="center"/>
    </xf>
    <xf numFmtId="0" fontId="4" fillId="6" borderId="0" xfId="0" applyFont="1" applyFill="1" applyAlignment="1">
      <alignment vertical="center"/>
    </xf>
    <xf numFmtId="10" fontId="4" fillId="0" borderId="9" xfId="1" applyNumberFormat="1" applyFont="1" applyFill="1" applyBorder="1" applyAlignment="1">
      <alignment vertical="center"/>
    </xf>
    <xf numFmtId="10" fontId="4" fillId="0" borderId="0" xfId="1" applyNumberFormat="1" applyFont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vertical="center"/>
    </xf>
    <xf numFmtId="0" fontId="4" fillId="7" borderId="0" xfId="0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N50"/>
  <sheetViews>
    <sheetView showGridLines="0" tabSelected="1" zoomScale="75" workbookViewId="0"/>
  </sheetViews>
  <sheetFormatPr defaultRowHeight="13.2" x14ac:dyDescent="0.25"/>
  <cols>
    <col min="1" max="1" width="17" style="1" customWidth="1"/>
    <col min="2" max="3" width="5.88671875" style="1" customWidth="1"/>
    <col min="4" max="4" width="5.33203125" style="1" customWidth="1"/>
    <col min="5" max="5" width="10.6640625" style="1" customWidth="1"/>
    <col min="6" max="6" width="6.33203125" style="1" customWidth="1"/>
    <col min="7" max="8" width="6.44140625" style="1" customWidth="1"/>
    <col min="9" max="9" width="6.109375" style="1" customWidth="1"/>
    <col min="10" max="10" width="10.5546875" style="1" bestFit="1" customWidth="1"/>
    <col min="11" max="16384" width="8.88671875" style="1"/>
  </cols>
  <sheetData>
    <row r="1" spans="1:13" ht="17.399999999999999" x14ac:dyDescent="0.25">
      <c r="B1" s="2" t="s">
        <v>0</v>
      </c>
      <c r="E1" s="3"/>
      <c r="F1" s="4"/>
      <c r="H1" s="4"/>
      <c r="K1" s="4"/>
    </row>
    <row r="2" spans="1:13" ht="18" thickBot="1" x14ac:dyDescent="0.3">
      <c r="A2" s="5" t="s">
        <v>1</v>
      </c>
      <c r="B2" s="2"/>
      <c r="E2" s="3"/>
      <c r="F2" s="4"/>
      <c r="H2" s="4"/>
      <c r="K2" s="4"/>
    </row>
    <row r="3" spans="1:13" x14ac:dyDescent="0.25">
      <c r="A3" s="6"/>
      <c r="B3" s="7" t="s">
        <v>2</v>
      </c>
      <c r="C3" s="8"/>
      <c r="D3" s="8"/>
      <c r="E3" s="9"/>
      <c r="F3" s="7" t="s">
        <v>3</v>
      </c>
      <c r="G3" s="8"/>
      <c r="H3" s="8"/>
      <c r="I3" s="8"/>
      <c r="J3" s="9"/>
    </row>
    <row r="4" spans="1:13" x14ac:dyDescent="0.25">
      <c r="A4" s="10"/>
      <c r="B4" s="11" t="s">
        <v>4</v>
      </c>
      <c r="C4" s="12" t="s">
        <v>5</v>
      </c>
      <c r="D4" s="12" t="s">
        <v>6</v>
      </c>
      <c r="E4" s="13" t="s">
        <v>7</v>
      </c>
      <c r="F4" s="11" t="s">
        <v>4</v>
      </c>
      <c r="G4" s="12" t="s">
        <v>5</v>
      </c>
      <c r="H4" s="12" t="s">
        <v>8</v>
      </c>
      <c r="I4" s="12" t="s">
        <v>6</v>
      </c>
      <c r="J4" s="13" t="s">
        <v>7</v>
      </c>
    </row>
    <row r="5" spans="1:13" x14ac:dyDescent="0.25">
      <c r="A5" s="14" t="s">
        <v>9</v>
      </c>
      <c r="B5" s="15">
        <f>SUM(C5+D5)</f>
        <v>1</v>
      </c>
      <c r="C5" s="16">
        <v>1</v>
      </c>
      <c r="D5" s="16">
        <v>0</v>
      </c>
      <c r="E5" s="17">
        <f t="shared" ref="E5:E40" si="0">C5/B5</f>
        <v>1</v>
      </c>
      <c r="F5" s="15">
        <f>SUM(G5+H5+I5)</f>
        <v>1</v>
      </c>
      <c r="G5" s="18">
        <v>1</v>
      </c>
      <c r="H5" s="18">
        <v>0</v>
      </c>
      <c r="I5" s="18">
        <v>0</v>
      </c>
      <c r="J5" s="17">
        <f t="shared" ref="J5:J40" si="1">SUM(G5+H5/2)/F5</f>
        <v>1</v>
      </c>
    </row>
    <row r="6" spans="1:13" x14ac:dyDescent="0.25">
      <c r="A6" s="19" t="s">
        <v>10</v>
      </c>
      <c r="B6" s="20">
        <v>1</v>
      </c>
      <c r="C6" s="21">
        <v>1</v>
      </c>
      <c r="D6" s="21">
        <v>0</v>
      </c>
      <c r="E6" s="22">
        <f t="shared" si="0"/>
        <v>1</v>
      </c>
      <c r="F6" s="20">
        <v>1</v>
      </c>
      <c r="G6" s="21">
        <v>0</v>
      </c>
      <c r="H6" s="21">
        <v>1</v>
      </c>
      <c r="I6" s="21">
        <v>0</v>
      </c>
      <c r="J6" s="22">
        <f t="shared" si="1"/>
        <v>0.5</v>
      </c>
    </row>
    <row r="7" spans="1:13" x14ac:dyDescent="0.25">
      <c r="A7" s="14" t="s">
        <v>11</v>
      </c>
      <c r="B7" s="15">
        <f>SUM(C7+D7)</f>
        <v>1</v>
      </c>
      <c r="C7" s="16">
        <v>1</v>
      </c>
      <c r="D7" s="16">
        <v>0</v>
      </c>
      <c r="E7" s="17">
        <f t="shared" si="0"/>
        <v>1</v>
      </c>
      <c r="F7" s="15">
        <f>SUM(G7+H7+I7)</f>
        <v>1</v>
      </c>
      <c r="G7" s="23">
        <v>0</v>
      </c>
      <c r="H7" s="18">
        <v>1</v>
      </c>
      <c r="I7" s="16">
        <v>0</v>
      </c>
      <c r="J7" s="17">
        <f t="shared" si="1"/>
        <v>0.5</v>
      </c>
    </row>
    <row r="8" spans="1:13" s="18" customFormat="1" x14ac:dyDescent="0.25">
      <c r="A8" s="24" t="s">
        <v>12</v>
      </c>
      <c r="B8" s="15">
        <v>2</v>
      </c>
      <c r="C8" s="16">
        <v>2</v>
      </c>
      <c r="D8" s="16">
        <v>0</v>
      </c>
      <c r="E8" s="17">
        <f t="shared" si="0"/>
        <v>1</v>
      </c>
      <c r="F8" s="15">
        <v>2</v>
      </c>
      <c r="G8" s="23">
        <v>0</v>
      </c>
      <c r="H8" s="18">
        <v>0</v>
      </c>
      <c r="I8" s="18">
        <v>2</v>
      </c>
      <c r="J8" s="17">
        <f t="shared" si="1"/>
        <v>0</v>
      </c>
    </row>
    <row r="9" spans="1:13" s="27" customFormat="1" x14ac:dyDescent="0.25">
      <c r="A9" s="24" t="s">
        <v>13</v>
      </c>
      <c r="B9" s="15">
        <v>8</v>
      </c>
      <c r="C9" s="16">
        <v>6</v>
      </c>
      <c r="D9" s="16">
        <v>2</v>
      </c>
      <c r="E9" s="25">
        <f t="shared" si="0"/>
        <v>0.75</v>
      </c>
      <c r="F9" s="15">
        <v>7</v>
      </c>
      <c r="G9" s="23">
        <v>1</v>
      </c>
      <c r="H9" s="18">
        <v>1</v>
      </c>
      <c r="I9" s="26">
        <v>5</v>
      </c>
      <c r="J9" s="25">
        <f t="shared" si="1"/>
        <v>0.21428571428571427</v>
      </c>
      <c r="L9" s="1"/>
      <c r="M9" s="28"/>
    </row>
    <row r="10" spans="1:13" s="27" customFormat="1" x14ac:dyDescent="0.25">
      <c r="A10" s="14" t="s">
        <v>14</v>
      </c>
      <c r="B10" s="15">
        <v>6</v>
      </c>
      <c r="C10" s="16">
        <v>4</v>
      </c>
      <c r="D10" s="16">
        <v>2</v>
      </c>
      <c r="E10" s="17">
        <f t="shared" si="0"/>
        <v>0.66666666666666663</v>
      </c>
      <c r="F10" s="15">
        <v>5</v>
      </c>
      <c r="G10" s="23">
        <v>4</v>
      </c>
      <c r="H10" s="18">
        <v>1</v>
      </c>
      <c r="I10" s="23">
        <v>0</v>
      </c>
      <c r="J10" s="25">
        <f t="shared" si="1"/>
        <v>0.9</v>
      </c>
      <c r="L10" s="21"/>
      <c r="M10" s="29"/>
    </row>
    <row r="11" spans="1:13" x14ac:dyDescent="0.25">
      <c r="A11" s="14" t="s">
        <v>15</v>
      </c>
      <c r="B11" s="15">
        <f>SUM(C11+D11)</f>
        <v>3</v>
      </c>
      <c r="C11" s="16">
        <v>2</v>
      </c>
      <c r="D11" s="16">
        <v>1</v>
      </c>
      <c r="E11" s="17">
        <f t="shared" si="0"/>
        <v>0.66666666666666663</v>
      </c>
      <c r="F11" s="15">
        <f>SUM(G11+H11+I11)</f>
        <v>3</v>
      </c>
      <c r="G11" s="23">
        <v>2</v>
      </c>
      <c r="H11" s="16">
        <v>0</v>
      </c>
      <c r="I11" s="18">
        <v>1</v>
      </c>
      <c r="J11" s="25">
        <f t="shared" si="1"/>
        <v>0.66666666666666663</v>
      </c>
      <c r="L11" s="30"/>
      <c r="M11" s="31"/>
    </row>
    <row r="12" spans="1:13" s="18" customFormat="1" x14ac:dyDescent="0.25">
      <c r="A12" s="24" t="s">
        <v>16</v>
      </c>
      <c r="B12" s="15">
        <v>3</v>
      </c>
      <c r="C12" s="16">
        <v>2</v>
      </c>
      <c r="D12" s="16">
        <v>1</v>
      </c>
      <c r="E12" s="17">
        <f t="shared" si="0"/>
        <v>0.66666666666666663</v>
      </c>
      <c r="F12" s="15">
        <v>3</v>
      </c>
      <c r="G12" s="23">
        <v>2</v>
      </c>
      <c r="H12" s="18">
        <v>0</v>
      </c>
      <c r="I12" s="18">
        <v>1</v>
      </c>
      <c r="J12" s="25">
        <f t="shared" si="1"/>
        <v>0.66666666666666663</v>
      </c>
      <c r="L12" s="16"/>
      <c r="M12" s="31"/>
    </row>
    <row r="13" spans="1:13" s="27" customFormat="1" ht="15.6" x14ac:dyDescent="0.25">
      <c r="A13" s="19" t="s">
        <v>17</v>
      </c>
      <c r="B13" s="20">
        <v>3</v>
      </c>
      <c r="C13" s="21">
        <v>2</v>
      </c>
      <c r="D13" s="21">
        <v>1</v>
      </c>
      <c r="E13" s="22">
        <f t="shared" si="0"/>
        <v>0.66666666666666663</v>
      </c>
      <c r="F13" s="20">
        <v>3</v>
      </c>
      <c r="G13" s="32">
        <v>0</v>
      </c>
      <c r="H13" s="27">
        <v>2</v>
      </c>
      <c r="I13" s="27">
        <v>1</v>
      </c>
      <c r="J13" s="33">
        <f t="shared" si="1"/>
        <v>0.33333333333333331</v>
      </c>
      <c r="K13" s="20"/>
      <c r="L13" s="34"/>
      <c r="M13" s="35"/>
    </row>
    <row r="14" spans="1:13" s="18" customFormat="1" ht="15" x14ac:dyDescent="0.25">
      <c r="A14" s="14" t="s">
        <v>18</v>
      </c>
      <c r="B14" s="15">
        <v>3</v>
      </c>
      <c r="C14" s="16">
        <v>2</v>
      </c>
      <c r="D14" s="16">
        <v>1</v>
      </c>
      <c r="E14" s="17">
        <f t="shared" si="0"/>
        <v>0.66666666666666663</v>
      </c>
      <c r="F14" s="15">
        <v>3</v>
      </c>
      <c r="G14" s="18">
        <v>0</v>
      </c>
      <c r="H14" s="18">
        <v>1</v>
      </c>
      <c r="I14" s="18">
        <v>2</v>
      </c>
      <c r="J14" s="36">
        <f t="shared" si="1"/>
        <v>0.16666666666666666</v>
      </c>
      <c r="K14" s="15"/>
      <c r="L14" s="37"/>
      <c r="M14" s="38"/>
    </row>
    <row r="15" spans="1:13" s="18" customFormat="1" ht="15" x14ac:dyDescent="0.25">
      <c r="A15" s="19" t="s">
        <v>19</v>
      </c>
      <c r="B15" s="20">
        <v>11</v>
      </c>
      <c r="C15" s="39">
        <v>7</v>
      </c>
      <c r="D15" s="21">
        <v>4</v>
      </c>
      <c r="E15" s="22">
        <f t="shared" si="0"/>
        <v>0.63636363636363635</v>
      </c>
      <c r="F15" s="20">
        <v>10</v>
      </c>
      <c r="G15" s="40">
        <v>7</v>
      </c>
      <c r="H15" s="27">
        <v>1</v>
      </c>
      <c r="I15" s="27">
        <v>2</v>
      </c>
      <c r="J15" s="41">
        <f t="shared" si="1"/>
        <v>0.75</v>
      </c>
      <c r="K15" s="15"/>
      <c r="L15" s="37"/>
      <c r="M15" s="38"/>
    </row>
    <row r="16" spans="1:13" s="27" customFormat="1" ht="15.6" x14ac:dyDescent="0.25">
      <c r="A16" s="19" t="s">
        <v>20</v>
      </c>
      <c r="B16" s="20">
        <v>8</v>
      </c>
      <c r="C16" s="21">
        <v>5</v>
      </c>
      <c r="D16" s="21">
        <v>3</v>
      </c>
      <c r="E16" s="41">
        <f t="shared" si="0"/>
        <v>0.625</v>
      </c>
      <c r="F16" s="20">
        <v>7</v>
      </c>
      <c r="G16" s="32">
        <v>1</v>
      </c>
      <c r="H16" s="32">
        <v>4</v>
      </c>
      <c r="I16" s="27">
        <v>2</v>
      </c>
      <c r="J16" s="33">
        <f t="shared" si="1"/>
        <v>0.42857142857142855</v>
      </c>
      <c r="K16" s="20"/>
      <c r="L16" s="34"/>
      <c r="M16" s="35"/>
    </row>
    <row r="17" spans="1:14" s="18" customFormat="1" ht="15" x14ac:dyDescent="0.25">
      <c r="A17" s="24" t="s">
        <v>21</v>
      </c>
      <c r="B17" s="15">
        <v>7</v>
      </c>
      <c r="C17" s="16">
        <v>4</v>
      </c>
      <c r="D17" s="16">
        <v>3</v>
      </c>
      <c r="E17" s="17">
        <f t="shared" si="0"/>
        <v>0.5714285714285714</v>
      </c>
      <c r="F17" s="15">
        <v>7</v>
      </c>
      <c r="G17" s="18">
        <v>4</v>
      </c>
      <c r="H17" s="18">
        <v>1</v>
      </c>
      <c r="I17" s="18">
        <v>2</v>
      </c>
      <c r="J17" s="36">
        <f t="shared" si="1"/>
        <v>0.6428571428571429</v>
      </c>
      <c r="K17" s="15"/>
      <c r="L17" s="37"/>
      <c r="M17" s="38"/>
    </row>
    <row r="18" spans="1:14" s="18" customFormat="1" ht="15" x14ac:dyDescent="0.25">
      <c r="A18" s="24" t="s">
        <v>22</v>
      </c>
      <c r="B18" s="15">
        <v>7</v>
      </c>
      <c r="C18" s="16">
        <v>4</v>
      </c>
      <c r="D18" s="16">
        <v>3</v>
      </c>
      <c r="E18" s="17">
        <f t="shared" si="0"/>
        <v>0.5714285714285714</v>
      </c>
      <c r="F18" s="15">
        <v>6</v>
      </c>
      <c r="G18" s="18">
        <v>3</v>
      </c>
      <c r="H18" s="18">
        <v>1</v>
      </c>
      <c r="I18" s="18">
        <v>2</v>
      </c>
      <c r="J18" s="25">
        <f t="shared" si="1"/>
        <v>0.58333333333333337</v>
      </c>
      <c r="K18" s="15"/>
      <c r="L18" s="37"/>
      <c r="M18" s="38"/>
    </row>
    <row r="19" spans="1:14" s="18" customFormat="1" ht="15" x14ac:dyDescent="0.25">
      <c r="A19" s="24" t="s">
        <v>23</v>
      </c>
      <c r="B19" s="15">
        <v>9</v>
      </c>
      <c r="C19" s="16">
        <v>5</v>
      </c>
      <c r="D19" s="16">
        <v>4</v>
      </c>
      <c r="E19" s="17">
        <f t="shared" si="0"/>
        <v>0.55555555555555558</v>
      </c>
      <c r="F19" s="15">
        <v>8</v>
      </c>
      <c r="G19" s="16">
        <v>3</v>
      </c>
      <c r="H19" s="18">
        <v>2</v>
      </c>
      <c r="I19" s="18">
        <v>3</v>
      </c>
      <c r="J19" s="25">
        <f t="shared" si="1"/>
        <v>0.5</v>
      </c>
      <c r="K19" s="15"/>
      <c r="L19" s="37"/>
      <c r="M19" s="38"/>
      <c r="N19" s="18" t="s">
        <v>24</v>
      </c>
    </row>
    <row r="20" spans="1:14" s="27" customFormat="1" ht="15.6" x14ac:dyDescent="0.25">
      <c r="A20" s="19" t="s">
        <v>25</v>
      </c>
      <c r="B20" s="20">
        <v>2</v>
      </c>
      <c r="C20" s="21">
        <v>1</v>
      </c>
      <c r="D20" s="21">
        <v>1</v>
      </c>
      <c r="E20" s="22">
        <f t="shared" si="0"/>
        <v>0.5</v>
      </c>
      <c r="F20" s="20">
        <v>2</v>
      </c>
      <c r="G20" s="21">
        <v>2</v>
      </c>
      <c r="H20" s="21">
        <v>0</v>
      </c>
      <c r="I20" s="21">
        <v>0</v>
      </c>
      <c r="J20" s="41">
        <f t="shared" si="1"/>
        <v>1</v>
      </c>
      <c r="K20" s="20"/>
      <c r="L20" s="34"/>
      <c r="M20" s="35"/>
    </row>
    <row r="21" spans="1:14" s="27" customFormat="1" ht="15.6" x14ac:dyDescent="0.25">
      <c r="A21" s="19" t="s">
        <v>26</v>
      </c>
      <c r="B21" s="20">
        <v>2</v>
      </c>
      <c r="C21" s="21">
        <v>1</v>
      </c>
      <c r="D21" s="21">
        <v>1</v>
      </c>
      <c r="E21" s="42">
        <f t="shared" si="0"/>
        <v>0.5</v>
      </c>
      <c r="F21" s="20">
        <v>2</v>
      </c>
      <c r="G21" s="21">
        <v>1</v>
      </c>
      <c r="H21" s="21">
        <v>1</v>
      </c>
      <c r="I21" s="21">
        <v>0</v>
      </c>
      <c r="J21" s="33">
        <f t="shared" si="1"/>
        <v>0.75</v>
      </c>
      <c r="K21" s="20"/>
      <c r="L21" s="34"/>
      <c r="M21" s="38"/>
    </row>
    <row r="22" spans="1:14" s="27" customFormat="1" ht="15.6" x14ac:dyDescent="0.25">
      <c r="A22" s="19" t="s">
        <v>27</v>
      </c>
      <c r="B22" s="43">
        <v>10</v>
      </c>
      <c r="C22" s="21">
        <v>5</v>
      </c>
      <c r="D22" s="21">
        <v>5</v>
      </c>
      <c r="E22" s="41">
        <f t="shared" si="0"/>
        <v>0.5</v>
      </c>
      <c r="F22" s="20">
        <v>10</v>
      </c>
      <c r="G22" s="40">
        <v>7</v>
      </c>
      <c r="H22" s="27">
        <v>1</v>
      </c>
      <c r="I22" s="27">
        <v>2</v>
      </c>
      <c r="J22" s="33">
        <f t="shared" si="1"/>
        <v>0.75</v>
      </c>
      <c r="K22" s="20"/>
      <c r="L22" s="34"/>
      <c r="M22" s="38"/>
    </row>
    <row r="23" spans="1:14" s="27" customFormat="1" ht="15.6" x14ac:dyDescent="0.25">
      <c r="A23" s="19" t="s">
        <v>28</v>
      </c>
      <c r="B23" s="20">
        <v>2</v>
      </c>
      <c r="C23" s="21">
        <v>1</v>
      </c>
      <c r="D23" s="21">
        <v>1</v>
      </c>
      <c r="E23" s="22">
        <f t="shared" si="0"/>
        <v>0.5</v>
      </c>
      <c r="F23" s="20">
        <v>2</v>
      </c>
      <c r="G23" s="44">
        <v>1</v>
      </c>
      <c r="H23" s="44">
        <v>0</v>
      </c>
      <c r="I23" s="44">
        <v>1</v>
      </c>
      <c r="J23" s="33">
        <f t="shared" si="1"/>
        <v>0.5</v>
      </c>
      <c r="K23" s="20"/>
      <c r="L23" s="34"/>
      <c r="M23" s="35"/>
    </row>
    <row r="24" spans="1:14" s="27" customFormat="1" ht="15.6" x14ac:dyDescent="0.25">
      <c r="A24" s="14" t="s">
        <v>29</v>
      </c>
      <c r="B24" s="15">
        <f>SUM(C24+D24)</f>
        <v>2</v>
      </c>
      <c r="C24" s="16">
        <v>1</v>
      </c>
      <c r="D24" s="16">
        <v>1</v>
      </c>
      <c r="E24" s="17">
        <f t="shared" si="0"/>
        <v>0.5</v>
      </c>
      <c r="F24" s="15">
        <f>SUM(G24+H24+I24)</f>
        <v>2</v>
      </c>
      <c r="G24" s="18">
        <v>0</v>
      </c>
      <c r="H24" s="16">
        <v>0</v>
      </c>
      <c r="I24" s="18">
        <v>2</v>
      </c>
      <c r="J24" s="36">
        <f t="shared" si="1"/>
        <v>0</v>
      </c>
      <c r="K24" s="20"/>
      <c r="L24" s="34"/>
      <c r="M24" s="35"/>
    </row>
    <row r="25" spans="1:14" s="27" customFormat="1" x14ac:dyDescent="0.25">
      <c r="A25" s="14" t="s">
        <v>30</v>
      </c>
      <c r="B25" s="15">
        <f>SUM(C25+D25)</f>
        <v>2</v>
      </c>
      <c r="C25" s="16">
        <v>1</v>
      </c>
      <c r="D25" s="16">
        <v>1</v>
      </c>
      <c r="E25" s="17">
        <f t="shared" si="0"/>
        <v>0.5</v>
      </c>
      <c r="F25" s="15">
        <f>SUM(G25+H25+I25)</f>
        <v>2</v>
      </c>
      <c r="G25" s="23">
        <v>0</v>
      </c>
      <c r="H25" s="16">
        <v>0</v>
      </c>
      <c r="I25" s="18">
        <v>2</v>
      </c>
      <c r="J25" s="36">
        <f t="shared" si="1"/>
        <v>0</v>
      </c>
      <c r="K25" s="20"/>
      <c r="L25" s="21"/>
      <c r="M25" s="29"/>
    </row>
    <row r="26" spans="1:14" s="18" customFormat="1" x14ac:dyDescent="0.25">
      <c r="A26" s="24" t="s">
        <v>31</v>
      </c>
      <c r="B26" s="15">
        <v>4</v>
      </c>
      <c r="C26" s="16">
        <v>2</v>
      </c>
      <c r="D26" s="16">
        <v>2</v>
      </c>
      <c r="E26" s="17">
        <f t="shared" si="0"/>
        <v>0.5</v>
      </c>
      <c r="F26" s="15">
        <v>3</v>
      </c>
      <c r="G26" s="23">
        <v>0</v>
      </c>
      <c r="H26" s="16">
        <v>0</v>
      </c>
      <c r="I26" s="18">
        <v>3</v>
      </c>
      <c r="J26" s="36">
        <f t="shared" si="1"/>
        <v>0</v>
      </c>
      <c r="K26" s="15"/>
      <c r="L26" s="16"/>
      <c r="M26" s="45"/>
    </row>
    <row r="27" spans="1:14" s="27" customFormat="1" x14ac:dyDescent="0.25">
      <c r="A27" s="19" t="s">
        <v>32</v>
      </c>
      <c r="B27" s="20">
        <v>10</v>
      </c>
      <c r="C27" s="21">
        <v>4</v>
      </c>
      <c r="D27" s="21">
        <v>6</v>
      </c>
      <c r="E27" s="22">
        <f t="shared" si="0"/>
        <v>0.4</v>
      </c>
      <c r="F27" s="20">
        <v>9</v>
      </c>
      <c r="G27" s="32">
        <v>5</v>
      </c>
      <c r="H27" s="27">
        <v>1</v>
      </c>
      <c r="I27" s="27">
        <v>3</v>
      </c>
      <c r="J27" s="33">
        <f t="shared" si="1"/>
        <v>0.61111111111111116</v>
      </c>
      <c r="K27" s="20"/>
      <c r="L27" s="30"/>
      <c r="M27" s="31"/>
    </row>
    <row r="28" spans="1:14" s="27" customFormat="1" x14ac:dyDescent="0.25">
      <c r="A28" s="19" t="s">
        <v>33</v>
      </c>
      <c r="B28" s="20">
        <v>5</v>
      </c>
      <c r="C28" s="21">
        <v>2</v>
      </c>
      <c r="D28" s="21">
        <v>3</v>
      </c>
      <c r="E28" s="22">
        <f t="shared" si="0"/>
        <v>0.4</v>
      </c>
      <c r="F28" s="20">
        <v>4</v>
      </c>
      <c r="G28" s="21">
        <v>1</v>
      </c>
      <c r="H28" s="44">
        <v>1</v>
      </c>
      <c r="I28" s="44">
        <v>2</v>
      </c>
      <c r="J28" s="33">
        <f t="shared" si="1"/>
        <v>0.375</v>
      </c>
      <c r="K28" s="20"/>
      <c r="L28" s="44"/>
      <c r="M28" s="29"/>
    </row>
    <row r="29" spans="1:14" s="27" customFormat="1" x14ac:dyDescent="0.25">
      <c r="A29" s="19" t="s">
        <v>34</v>
      </c>
      <c r="B29" s="20">
        <v>5</v>
      </c>
      <c r="C29" s="21">
        <v>2</v>
      </c>
      <c r="D29" s="21">
        <v>3</v>
      </c>
      <c r="E29" s="41">
        <f t="shared" si="0"/>
        <v>0.4</v>
      </c>
      <c r="F29" s="20">
        <v>3</v>
      </c>
      <c r="G29" s="32">
        <v>0</v>
      </c>
      <c r="H29" s="27">
        <v>1</v>
      </c>
      <c r="I29" s="27">
        <v>2</v>
      </c>
      <c r="J29" s="33">
        <f t="shared" si="1"/>
        <v>0.16666666666666666</v>
      </c>
      <c r="K29" s="20"/>
      <c r="L29" s="44"/>
      <c r="M29" s="46"/>
    </row>
    <row r="30" spans="1:14" s="27" customFormat="1" x14ac:dyDescent="0.25">
      <c r="A30" s="19" t="s">
        <v>35</v>
      </c>
      <c r="B30" s="20">
        <v>8</v>
      </c>
      <c r="C30" s="21">
        <v>3</v>
      </c>
      <c r="D30" s="21">
        <v>5</v>
      </c>
      <c r="E30" s="22">
        <f t="shared" si="0"/>
        <v>0.375</v>
      </c>
      <c r="F30" s="20">
        <v>7</v>
      </c>
      <c r="G30" s="32">
        <v>2</v>
      </c>
      <c r="H30" s="27">
        <v>1</v>
      </c>
      <c r="I30" s="27">
        <v>4</v>
      </c>
      <c r="J30" s="33">
        <f t="shared" si="1"/>
        <v>0.35714285714285715</v>
      </c>
      <c r="K30" s="20"/>
      <c r="L30" s="44"/>
      <c r="M30" s="46"/>
    </row>
    <row r="31" spans="1:14" s="27" customFormat="1" x14ac:dyDescent="0.25">
      <c r="A31" s="19" t="s">
        <v>36</v>
      </c>
      <c r="B31" s="20">
        <v>11</v>
      </c>
      <c r="C31" s="21">
        <v>4</v>
      </c>
      <c r="D31" s="47">
        <v>7</v>
      </c>
      <c r="E31" s="41">
        <f t="shared" si="0"/>
        <v>0.36363636363636365</v>
      </c>
      <c r="F31" s="20">
        <v>10</v>
      </c>
      <c r="G31" s="32">
        <v>3</v>
      </c>
      <c r="H31" s="48">
        <v>5</v>
      </c>
      <c r="I31" s="27">
        <v>2</v>
      </c>
      <c r="J31" s="33">
        <f t="shared" si="1"/>
        <v>0.55000000000000004</v>
      </c>
      <c r="K31" s="20"/>
    </row>
    <row r="32" spans="1:14" s="27" customFormat="1" x14ac:dyDescent="0.25">
      <c r="A32" s="19" t="s">
        <v>37</v>
      </c>
      <c r="B32" s="20">
        <v>3</v>
      </c>
      <c r="C32" s="21">
        <v>1</v>
      </c>
      <c r="D32" s="21">
        <v>2</v>
      </c>
      <c r="E32" s="22">
        <f t="shared" si="0"/>
        <v>0.33333333333333331</v>
      </c>
      <c r="F32" s="20">
        <v>3</v>
      </c>
      <c r="G32" s="21">
        <v>1</v>
      </c>
      <c r="H32" s="27">
        <v>0</v>
      </c>
      <c r="I32" s="27">
        <v>2</v>
      </c>
      <c r="J32" s="41">
        <f t="shared" si="1"/>
        <v>0.33333333333333331</v>
      </c>
    </row>
    <row r="33" spans="1:13" s="18" customFormat="1" x14ac:dyDescent="0.25">
      <c r="A33" s="24" t="s">
        <v>38</v>
      </c>
      <c r="B33" s="15">
        <v>9</v>
      </c>
      <c r="C33" s="16">
        <v>3</v>
      </c>
      <c r="D33" s="16">
        <v>6</v>
      </c>
      <c r="E33" s="17">
        <f t="shared" si="0"/>
        <v>0.33333333333333331</v>
      </c>
      <c r="F33" s="15">
        <v>8</v>
      </c>
      <c r="G33" s="23">
        <v>1</v>
      </c>
      <c r="H33" s="18">
        <v>1</v>
      </c>
      <c r="I33" s="26">
        <v>6</v>
      </c>
      <c r="J33" s="25">
        <f t="shared" si="1"/>
        <v>0.1875</v>
      </c>
    </row>
    <row r="34" spans="1:13" s="18" customFormat="1" x14ac:dyDescent="0.25">
      <c r="A34" s="24" t="s">
        <v>39</v>
      </c>
      <c r="B34" s="15">
        <v>3</v>
      </c>
      <c r="C34" s="16">
        <v>1</v>
      </c>
      <c r="D34" s="16">
        <v>2</v>
      </c>
      <c r="E34" s="17">
        <f t="shared" si="0"/>
        <v>0.33333333333333331</v>
      </c>
      <c r="F34" s="15">
        <v>3</v>
      </c>
      <c r="G34" s="16">
        <v>0</v>
      </c>
      <c r="H34" s="49">
        <v>1</v>
      </c>
      <c r="I34" s="49">
        <v>2</v>
      </c>
      <c r="J34" s="25">
        <f t="shared" si="1"/>
        <v>0.16666666666666666</v>
      </c>
    </row>
    <row r="35" spans="1:13" s="27" customFormat="1" x14ac:dyDescent="0.25">
      <c r="A35" s="19" t="s">
        <v>40</v>
      </c>
      <c r="B35" s="20">
        <v>8</v>
      </c>
      <c r="C35" s="21">
        <v>2</v>
      </c>
      <c r="D35" s="21">
        <v>6</v>
      </c>
      <c r="E35" s="41">
        <f t="shared" si="0"/>
        <v>0.25</v>
      </c>
      <c r="F35" s="20">
        <v>7</v>
      </c>
      <c r="G35" s="32">
        <v>2</v>
      </c>
      <c r="H35" s="27">
        <v>3</v>
      </c>
      <c r="I35" s="27">
        <v>2</v>
      </c>
      <c r="J35" s="22">
        <f t="shared" si="1"/>
        <v>0.5</v>
      </c>
    </row>
    <row r="36" spans="1:13" s="27" customFormat="1" x14ac:dyDescent="0.25">
      <c r="A36" s="19" t="s">
        <v>41</v>
      </c>
      <c r="B36" s="20">
        <v>2</v>
      </c>
      <c r="C36" s="21">
        <v>0</v>
      </c>
      <c r="D36" s="21">
        <v>2</v>
      </c>
      <c r="E36" s="22">
        <f t="shared" si="0"/>
        <v>0</v>
      </c>
      <c r="F36" s="20">
        <v>2</v>
      </c>
      <c r="G36" s="21">
        <v>1</v>
      </c>
      <c r="H36" s="21">
        <v>1</v>
      </c>
      <c r="I36" s="21">
        <v>0</v>
      </c>
      <c r="J36" s="22">
        <f t="shared" si="1"/>
        <v>0.75</v>
      </c>
    </row>
    <row r="37" spans="1:13" x14ac:dyDescent="0.25">
      <c r="A37" s="14" t="s">
        <v>42</v>
      </c>
      <c r="B37" s="15">
        <f>SUM(C37+D37)</f>
        <v>1</v>
      </c>
      <c r="C37" s="21">
        <v>0</v>
      </c>
      <c r="D37" s="16">
        <v>1</v>
      </c>
      <c r="E37" s="17">
        <f t="shared" si="0"/>
        <v>0</v>
      </c>
      <c r="F37" s="15">
        <f>SUM(G37+H37+I37)</f>
        <v>1</v>
      </c>
      <c r="G37" s="16">
        <v>0</v>
      </c>
      <c r="H37" s="49">
        <v>1</v>
      </c>
      <c r="I37" s="49">
        <v>0</v>
      </c>
      <c r="J37" s="17">
        <f t="shared" si="1"/>
        <v>0.5</v>
      </c>
    </row>
    <row r="38" spans="1:13" x14ac:dyDescent="0.25">
      <c r="A38" s="14" t="s">
        <v>43</v>
      </c>
      <c r="B38" s="15">
        <v>2</v>
      </c>
      <c r="C38" s="16">
        <v>0</v>
      </c>
      <c r="D38" s="16">
        <v>2</v>
      </c>
      <c r="E38" s="17">
        <f t="shared" si="0"/>
        <v>0</v>
      </c>
      <c r="F38" s="15">
        <f>SUM(G38+H38+I38)</f>
        <v>1</v>
      </c>
      <c r="G38" s="18">
        <v>0</v>
      </c>
      <c r="H38" s="18">
        <v>0</v>
      </c>
      <c r="I38" s="18">
        <v>1</v>
      </c>
      <c r="J38" s="17">
        <f t="shared" si="1"/>
        <v>0</v>
      </c>
    </row>
    <row r="39" spans="1:13" x14ac:dyDescent="0.25">
      <c r="A39" s="14" t="s">
        <v>44</v>
      </c>
      <c r="B39" s="15">
        <f>SUM(C39+D39)</f>
        <v>1</v>
      </c>
      <c r="C39" s="16">
        <v>0</v>
      </c>
      <c r="D39" s="16">
        <v>1</v>
      </c>
      <c r="E39" s="17">
        <f t="shared" si="0"/>
        <v>0</v>
      </c>
      <c r="F39" s="15">
        <f>SUM(G39+H39+I39)</f>
        <v>1</v>
      </c>
      <c r="G39" s="49">
        <v>0</v>
      </c>
      <c r="H39" s="49">
        <v>0</v>
      </c>
      <c r="I39" s="49">
        <v>1</v>
      </c>
      <c r="J39" s="17">
        <f t="shared" si="1"/>
        <v>0</v>
      </c>
    </row>
    <row r="40" spans="1:13" x14ac:dyDescent="0.25">
      <c r="A40" s="14" t="s">
        <v>45</v>
      </c>
      <c r="B40" s="15">
        <f>SUM(C40+D40)</f>
        <v>1</v>
      </c>
      <c r="C40" s="16">
        <v>0</v>
      </c>
      <c r="D40" s="16">
        <v>1</v>
      </c>
      <c r="E40" s="17">
        <f t="shared" si="0"/>
        <v>0</v>
      </c>
      <c r="F40" s="15">
        <f>SUM(G40+H40+I40)</f>
        <v>1</v>
      </c>
      <c r="G40" s="18">
        <v>0</v>
      </c>
      <c r="H40" s="18">
        <v>0</v>
      </c>
      <c r="I40" s="18">
        <v>1</v>
      </c>
      <c r="J40" s="17">
        <f t="shared" si="1"/>
        <v>0</v>
      </c>
    </row>
    <row r="41" spans="1:13" x14ac:dyDescent="0.25">
      <c r="A41" s="14" t="s">
        <v>46</v>
      </c>
      <c r="B41" s="15" t="s">
        <v>47</v>
      </c>
      <c r="C41" s="16"/>
      <c r="D41" s="16"/>
      <c r="E41" s="17"/>
      <c r="F41" s="15" t="s">
        <v>47</v>
      </c>
      <c r="G41" s="18"/>
      <c r="H41" s="18"/>
      <c r="I41" s="18"/>
      <c r="J41" s="17"/>
    </row>
    <row r="42" spans="1:13" x14ac:dyDescent="0.25">
      <c r="A42" s="14" t="s">
        <v>48</v>
      </c>
      <c r="B42" s="15" t="s">
        <v>47</v>
      </c>
      <c r="C42" s="16"/>
      <c r="D42" s="16"/>
      <c r="E42" s="17"/>
      <c r="F42" s="15" t="s">
        <v>47</v>
      </c>
      <c r="G42" s="18"/>
      <c r="H42" s="18"/>
      <c r="I42" s="18"/>
      <c r="J42" s="17"/>
    </row>
    <row r="43" spans="1:13" x14ac:dyDescent="0.25">
      <c r="A43" s="14" t="s">
        <v>49</v>
      </c>
      <c r="B43" s="15" t="s">
        <v>47</v>
      </c>
      <c r="C43" s="16"/>
      <c r="D43" s="16"/>
      <c r="E43" s="17"/>
      <c r="F43" s="15" t="s">
        <v>47</v>
      </c>
      <c r="G43" s="18"/>
      <c r="H43" s="18"/>
      <c r="I43" s="18"/>
      <c r="J43" s="17"/>
    </row>
    <row r="44" spans="1:13" s="27" customFormat="1" ht="16.2" thickBot="1" x14ac:dyDescent="0.3">
      <c r="A44" s="50"/>
      <c r="B44" s="51"/>
      <c r="C44" s="52"/>
      <c r="D44" s="52"/>
      <c r="E44" s="53"/>
      <c r="F44" s="51"/>
      <c r="G44" s="52"/>
      <c r="H44" s="52"/>
      <c r="I44" s="52"/>
      <c r="J44" s="53"/>
      <c r="K44" s="20"/>
      <c r="L44" s="34"/>
      <c r="M44" s="35"/>
    </row>
    <row r="46" spans="1:13" x14ac:dyDescent="0.25">
      <c r="B46" s="1">
        <f>SUM(B6:B44)</f>
        <v>165</v>
      </c>
      <c r="C46" s="1">
        <f>SUM(C6:C44)</f>
        <v>81</v>
      </c>
      <c r="D46" s="1">
        <f>SUM(D6:D44)</f>
        <v>84</v>
      </c>
      <c r="F46" s="1">
        <f>SUM(F6:F44)</f>
        <v>149</v>
      </c>
      <c r="G46" s="1">
        <f>SUM(G6:G44)</f>
        <v>54</v>
      </c>
      <c r="H46" s="1">
        <f>SUM(H6:H44)</f>
        <v>34</v>
      </c>
      <c r="I46" s="1">
        <f>SUM(I6:I44)</f>
        <v>61</v>
      </c>
    </row>
    <row r="47" spans="1:13" x14ac:dyDescent="0.25">
      <c r="B47" s="1" t="s">
        <v>50</v>
      </c>
      <c r="F47" s="1" t="s">
        <v>50</v>
      </c>
    </row>
    <row r="48" spans="1:13" x14ac:dyDescent="0.25">
      <c r="B48" s="1">
        <v>1995</v>
      </c>
      <c r="F48" s="1">
        <v>1995</v>
      </c>
      <c r="G48" s="1">
        <v>2008</v>
      </c>
      <c r="H48" s="1">
        <v>2009</v>
      </c>
    </row>
    <row r="49" spans="2:7" x14ac:dyDescent="0.25">
      <c r="B49" s="1" t="s">
        <v>51</v>
      </c>
      <c r="F49" s="1" t="s">
        <v>52</v>
      </c>
    </row>
    <row r="50" spans="2:7" x14ac:dyDescent="0.25">
      <c r="B50" s="1">
        <v>1997</v>
      </c>
      <c r="F50" s="1">
        <v>1997</v>
      </c>
      <c r="G50" s="1">
        <v>2002</v>
      </c>
    </row>
  </sheetData>
  <mergeCells count="2">
    <mergeCell ref="B3:E3"/>
    <mergeCell ref="F3:J3"/>
  </mergeCells>
  <printOptions gridLines="1"/>
  <pageMargins left="0.75" right="0.75" top="1" bottom="1" header="0.5" footer="0.5"/>
  <pageSetup paperSize="9" scale="7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Ryder Cup recs  to 2008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Burnett</dc:creator>
  <cp:lastModifiedBy>Owner</cp:lastModifiedBy>
  <dcterms:created xsi:type="dcterms:W3CDTF">2016-07-05T11:31:23Z</dcterms:created>
  <dcterms:modified xsi:type="dcterms:W3CDTF">2016-07-07T15:20:19Z</dcterms:modified>
</cp:coreProperties>
</file>